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wnloads\"/>
    </mc:Choice>
  </mc:AlternateContent>
  <xr:revisionPtr revIDLastSave="0" documentId="13_ncr:1_{1020A086-C5D9-4C75-85FF-5FB475AB5E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_Hobnail202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V87" i="1"/>
  <c r="V100" i="1"/>
  <c r="V99" i="1"/>
  <c r="V98" i="1"/>
  <c r="V93" i="1"/>
  <c r="V92" i="1"/>
  <c r="V91" i="1"/>
  <c r="V90" i="1"/>
  <c r="V89" i="1"/>
  <c r="V88" i="1"/>
  <c r="V86" i="1"/>
  <c r="V85" i="1"/>
  <c r="V84" i="1"/>
  <c r="V83" i="1"/>
  <c r="V79" i="1"/>
  <c r="V78" i="1"/>
  <c r="V77" i="1"/>
  <c r="V76" i="1"/>
  <c r="V73" i="1"/>
  <c r="V72" i="1"/>
  <c r="V71" i="1"/>
  <c r="V70" i="1"/>
  <c r="V69" i="1"/>
  <c r="V68" i="1"/>
  <c r="V61" i="1"/>
  <c r="V60" i="1"/>
  <c r="V59" i="1"/>
  <c r="V58" i="1"/>
  <c r="V57" i="1"/>
  <c r="V56" i="1"/>
  <c r="V55" i="1"/>
  <c r="V54" i="1"/>
  <c r="V52" i="1"/>
  <c r="V51" i="1"/>
  <c r="V53" i="1"/>
  <c r="V50" i="1"/>
  <c r="V47" i="1"/>
  <c r="V46" i="1"/>
  <c r="V45" i="1"/>
  <c r="V44" i="1"/>
  <c r="V43" i="1"/>
  <c r="V42" i="1"/>
  <c r="V41" i="1"/>
  <c r="V40" i="1"/>
  <c r="V37" i="1"/>
  <c r="V36" i="1"/>
  <c r="V35" i="1"/>
  <c r="V34" i="1"/>
  <c r="V33" i="1"/>
  <c r="V32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</calcChain>
</file>

<file path=xl/sharedStrings.xml><?xml version="1.0" encoding="utf-8"?>
<sst xmlns="http://schemas.openxmlformats.org/spreadsheetml/2006/main" count="714" uniqueCount="270">
  <si>
    <t>No</t>
  </si>
  <si>
    <t>Class</t>
  </si>
  <si>
    <t>Name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</si>
  <si>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</si>
  <si>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</si>
  <si>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</si>
  <si>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</si>
  <si>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</si>
  <si>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</si>
  <si>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</si>
  <si>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</si>
  <si>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</si>
  <si>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</si>
  <si>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</si>
  <si>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</si>
  <si>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</si>
  <si>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</si>
  <si>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</si>
  <si>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</si>
  <si>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</si>
  <si>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</si>
  <si>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Pos.</t>
  </si>
  <si>
    <t>Clubman</t>
  </si>
  <si>
    <t>Mick</t>
  </si>
  <si>
    <t>Marshall</t>
  </si>
  <si>
    <t>Gas Gas</t>
  </si>
  <si>
    <t>Waltham Chase Trials MCC</t>
  </si>
  <si>
    <t>Treagus</t>
  </si>
  <si>
    <t>Gas Gas TXT 300</t>
  </si>
  <si>
    <t>Bognor Regis &amp; District MCC Ltd</t>
  </si>
  <si>
    <t>Shaun</t>
  </si>
  <si>
    <t>Francis</t>
  </si>
  <si>
    <t>Gas Gas 250</t>
  </si>
  <si>
    <t>Mark</t>
  </si>
  <si>
    <t>Elms</t>
  </si>
  <si>
    <t>Beta Evo 250</t>
  </si>
  <si>
    <t>Thames MCC</t>
  </si>
  <si>
    <t>Dean</t>
  </si>
  <si>
    <t>Skerratt</t>
  </si>
  <si>
    <t>Beta 300</t>
  </si>
  <si>
    <t>Daniel</t>
  </si>
  <si>
    <t>Hanslip</t>
  </si>
  <si>
    <t>Sherco ST300</t>
  </si>
  <si>
    <t>David</t>
  </si>
  <si>
    <t>Dale</t>
  </si>
  <si>
    <t>Swinley Gas Gas</t>
  </si>
  <si>
    <t>Jeremy</t>
  </si>
  <si>
    <t>Orchard</t>
  </si>
  <si>
    <t>Vertigo 250</t>
  </si>
  <si>
    <t>Michael</t>
  </si>
  <si>
    <t>Hinton</t>
  </si>
  <si>
    <t>Ringwood MC &amp; LCC</t>
  </si>
  <si>
    <t>Andy</t>
  </si>
  <si>
    <t>Gates</t>
  </si>
  <si>
    <t>TRRS Gold</t>
  </si>
  <si>
    <t>Tony</t>
  </si>
  <si>
    <t>Chalk</t>
  </si>
  <si>
    <t>TRS Gold 250</t>
  </si>
  <si>
    <t>XHG Tiger MCC Ltd</t>
  </si>
  <si>
    <t>Pattison</t>
  </si>
  <si>
    <t>Scorpa 143</t>
  </si>
  <si>
    <t>Ben</t>
  </si>
  <si>
    <t>Brodie</t>
  </si>
  <si>
    <t>TRRS 250</t>
  </si>
  <si>
    <t xml:space="preserve">Isle of Wight MCC Ltd </t>
  </si>
  <si>
    <t>Peter</t>
  </si>
  <si>
    <t>Gas Gas 300</t>
  </si>
  <si>
    <t>John</t>
  </si>
  <si>
    <t>Coombes</t>
  </si>
  <si>
    <t>TRS ONE R</t>
  </si>
  <si>
    <t>Holdsworth</t>
  </si>
  <si>
    <t>Montesa 301</t>
  </si>
  <si>
    <t>Andrew</t>
  </si>
  <si>
    <t>Marlor</t>
  </si>
  <si>
    <t>InMotion Merlin</t>
  </si>
  <si>
    <t>Colin</t>
  </si>
  <si>
    <t>TRS 300</t>
  </si>
  <si>
    <t>Jack</t>
  </si>
  <si>
    <t>Bryant</t>
  </si>
  <si>
    <t>Sherco</t>
  </si>
  <si>
    <t>Patrick</t>
  </si>
  <si>
    <t>Seaman</t>
  </si>
  <si>
    <t>Montesa 300</t>
  </si>
  <si>
    <t>Ian</t>
  </si>
  <si>
    <t>Newcombe</t>
  </si>
  <si>
    <t>Phil</t>
  </si>
  <si>
    <t>Chase</t>
  </si>
  <si>
    <t>George</t>
  </si>
  <si>
    <t>TRS RR 250</t>
  </si>
  <si>
    <t>DNF</t>
  </si>
  <si>
    <t>Glenn</t>
  </si>
  <si>
    <t>Howard</t>
  </si>
  <si>
    <t>Beta Evo 4T 300</t>
  </si>
  <si>
    <t>Nene Valley MCC Ltd</t>
  </si>
  <si>
    <t>Paul</t>
  </si>
  <si>
    <t>Garland</t>
  </si>
  <si>
    <t>TRS RR 300</t>
  </si>
  <si>
    <t>Clubman Expert</t>
  </si>
  <si>
    <t>Gary</t>
  </si>
  <si>
    <t>Tarrant</t>
  </si>
  <si>
    <t>Kilbey</t>
  </si>
  <si>
    <t>Sherlock</t>
  </si>
  <si>
    <t>Vertigo R3 250</t>
  </si>
  <si>
    <t>Martin</t>
  </si>
  <si>
    <t>Carter</t>
  </si>
  <si>
    <t>Matt</t>
  </si>
  <si>
    <t>Boreham</t>
  </si>
  <si>
    <t>Gas Gas TXT 250</t>
  </si>
  <si>
    <t>Waterside MCC</t>
  </si>
  <si>
    <t>Bathe</t>
  </si>
  <si>
    <t>Montesa 4RT 260</t>
  </si>
  <si>
    <t>Swindon &amp; District MCC</t>
  </si>
  <si>
    <t>Stephen</t>
  </si>
  <si>
    <t>Clements</t>
  </si>
  <si>
    <t>Montesa 4RT</t>
  </si>
  <si>
    <t>North East London MCC (0396)</t>
  </si>
  <si>
    <t>Young</t>
  </si>
  <si>
    <t>Beta 4t 300</t>
  </si>
  <si>
    <t>Cambridge Matchless MC</t>
  </si>
  <si>
    <t>Expert</t>
  </si>
  <si>
    <t>Thomas</t>
  </si>
  <si>
    <t>Moss</t>
  </si>
  <si>
    <t>Honda MRT 300</t>
  </si>
  <si>
    <t>Robin</t>
  </si>
  <si>
    <t>Beta Evo 300</t>
  </si>
  <si>
    <t>Wayne</t>
  </si>
  <si>
    <t>Copp</t>
  </si>
  <si>
    <t>Sherco 300</t>
  </si>
  <si>
    <t>Hyden</t>
  </si>
  <si>
    <t>Horsham &amp; District MCC</t>
  </si>
  <si>
    <t>Bailey</t>
  </si>
  <si>
    <t>Tibbs</t>
  </si>
  <si>
    <t>Robert</t>
  </si>
  <si>
    <t>Hoyles</t>
  </si>
  <si>
    <t>TRS ONE R 280</t>
  </si>
  <si>
    <t>Jordan</t>
  </si>
  <si>
    <t>Peach</t>
  </si>
  <si>
    <t>Novice</t>
  </si>
  <si>
    <t>Roger</t>
  </si>
  <si>
    <t>Armstrong</t>
  </si>
  <si>
    <t>Emery</t>
  </si>
  <si>
    <t>Gas Gas 125</t>
  </si>
  <si>
    <t>Lloyd</t>
  </si>
  <si>
    <t>James</t>
  </si>
  <si>
    <t>Honda 4RT</t>
  </si>
  <si>
    <t>Douglas</t>
  </si>
  <si>
    <t>Norris</t>
  </si>
  <si>
    <t>Scorpa 300</t>
  </si>
  <si>
    <t>Bexleyheath &amp; DMCC Ltd</t>
  </si>
  <si>
    <t>Wagstaff</t>
  </si>
  <si>
    <t>Sherco 125</t>
  </si>
  <si>
    <t>Greg</t>
  </si>
  <si>
    <t>Seymour</t>
  </si>
  <si>
    <t>Samuel</t>
  </si>
  <si>
    <t>Green</t>
  </si>
  <si>
    <t>Beta Rev 3 250</t>
  </si>
  <si>
    <t>Richard</t>
  </si>
  <si>
    <t>Gennings</t>
  </si>
  <si>
    <t>Beta Evo 290</t>
  </si>
  <si>
    <t>Jarrett</t>
  </si>
  <si>
    <t>Beta Rev3 270</t>
  </si>
  <si>
    <t>Ronnie</t>
  </si>
  <si>
    <t>Allen</t>
  </si>
  <si>
    <t>Montesa 315R</t>
  </si>
  <si>
    <t>Terance</t>
  </si>
  <si>
    <t>Ryalls</t>
  </si>
  <si>
    <t>Gas Gas TXT 125</t>
  </si>
  <si>
    <t>Amey</t>
  </si>
  <si>
    <t>Yamaha TY 250</t>
  </si>
  <si>
    <t>Steve</t>
  </si>
  <si>
    <t>Leigh</t>
  </si>
  <si>
    <t>Beta TR35S</t>
  </si>
  <si>
    <t>Pre 65 B</t>
  </si>
  <si>
    <t>Charlie</t>
  </si>
  <si>
    <t>Tindle</t>
  </si>
  <si>
    <t>BSA B40</t>
  </si>
  <si>
    <t>Pre 65 D</t>
  </si>
  <si>
    <t>Jim</t>
  </si>
  <si>
    <t>Gray</t>
  </si>
  <si>
    <t>Ariel HT5</t>
  </si>
  <si>
    <t>Sportsman</t>
  </si>
  <si>
    <t>Matty</t>
  </si>
  <si>
    <t>Brown</t>
  </si>
  <si>
    <t>Sherco 290</t>
  </si>
  <si>
    <t>Carl</t>
  </si>
  <si>
    <t>Barr</t>
  </si>
  <si>
    <t>Copage</t>
  </si>
  <si>
    <t>Beta 125</t>
  </si>
  <si>
    <t>Jonathan</t>
  </si>
  <si>
    <t>Croft</t>
  </si>
  <si>
    <t>Montesa Cota</t>
  </si>
  <si>
    <t>Gareth</t>
  </si>
  <si>
    <t>Plews</t>
  </si>
  <si>
    <t>Wookey</t>
  </si>
  <si>
    <t>Steven</t>
  </si>
  <si>
    <t>Shergold</t>
  </si>
  <si>
    <t>JCM 240</t>
  </si>
  <si>
    <t>Twin Shock C</t>
  </si>
  <si>
    <t>Billingham</t>
  </si>
  <si>
    <t>Machinek</t>
  </si>
  <si>
    <t>Honda TLR 200</t>
  </si>
  <si>
    <t>Sell</t>
  </si>
  <si>
    <t>Ossa Mar 250</t>
  </si>
  <si>
    <t>Geoff</t>
  </si>
  <si>
    <t>Muston</t>
  </si>
  <si>
    <t>Honda TL 125</t>
  </si>
  <si>
    <t>Eastbourne &amp; District MCC</t>
  </si>
  <si>
    <t>Twin Shock D</t>
  </si>
  <si>
    <t>Miller Honda</t>
  </si>
  <si>
    <t>Veteran</t>
  </si>
  <si>
    <t>Bob</t>
  </si>
  <si>
    <t>Privett</t>
  </si>
  <si>
    <t>Beta Evo Factory 300</t>
  </si>
  <si>
    <t>Adam</t>
  </si>
  <si>
    <t>Hardy</t>
  </si>
  <si>
    <t>Beta 4T</t>
  </si>
  <si>
    <t>Trevor</t>
  </si>
  <si>
    <t>Gatrell</t>
  </si>
  <si>
    <t>Sherco Factory 300</t>
  </si>
  <si>
    <t>Keith</t>
  </si>
  <si>
    <t>Stewart</t>
  </si>
  <si>
    <t>Montesa 260</t>
  </si>
  <si>
    <t>Bird</t>
  </si>
  <si>
    <t>Penfold</t>
  </si>
  <si>
    <t>TRS 250</t>
  </si>
  <si>
    <t>Neil</t>
  </si>
  <si>
    <t>Cawte</t>
  </si>
  <si>
    <t>Kevin</t>
  </si>
  <si>
    <t>Goater</t>
  </si>
  <si>
    <t>Gas Gas 280</t>
  </si>
  <si>
    <t>Curnick</t>
  </si>
  <si>
    <t>Beta Rev 3 270</t>
  </si>
  <si>
    <t>Youth C</t>
  </si>
  <si>
    <t>Finlay</t>
  </si>
  <si>
    <t>Coles</t>
  </si>
  <si>
    <t>TRS ONE RR 125</t>
  </si>
  <si>
    <t>Youth D</t>
  </si>
  <si>
    <t>Beta 80</t>
  </si>
  <si>
    <t>Jamie</t>
  </si>
  <si>
    <t>Bales</t>
  </si>
  <si>
    <t>Beta Rev 80</t>
  </si>
  <si>
    <t>Harrison</t>
  </si>
  <si>
    <t>Kent</t>
  </si>
  <si>
    <t>Beta 80 Senior</t>
  </si>
  <si>
    <t>Ollie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</si>
  <si>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</si>
  <si>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</si>
  <si>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</si>
  <si>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</si>
  <si>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</si>
  <si>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</si>
  <si>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</si>
  <si>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</si>
  <si>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</si>
  <si>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</si>
  <si>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</si>
  <si>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</si>
  <si>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</si>
  <si>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</si>
  <si>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</si>
  <si>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</si>
  <si>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</si>
  <si>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</si>
  <si>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</si>
  <si>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</si>
  <si>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</si>
  <si>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41 Cleans</t>
  </si>
  <si>
    <t>37 Cleans</t>
  </si>
  <si>
    <t>Results - The Hobnail Trophy Trial - Sunday 27th June 2021 - Manor Farm, Langrish</t>
  </si>
  <si>
    <t>Permit ACU60696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</si>
</sst>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3"/>
  <sheetViews>
    <sheetView showGridLines="0" tabSelected="1" topLeftCell="A94" workbookViewId="0">
      <selection activeCell="H80" sqref="H80"/>
    </sheetView>
  </sheetViews>
  <sheetFormatPr defaultRowHeight="15" x14ac:dyDescent="0.25"/>
  <cols>
    <col min="1" max="1" width="7" customWidth="1"/>
    <col min="2" max="2" width="13.85546875" customWidth="1"/>
    <col min="3" max="3" width="11.42578125" customWidth="1"/>
    <col min="4" max="4" width="11.7109375" customWidth="1"/>
    <col min="5" max="5" width="18" customWidth="1"/>
    <col min="6" max="6" width="26.42578125" customWidth="1"/>
    <col min="7" max="21" width="5.7109375" style="1" customWidth="1"/>
    <col min="22" max="22" width="7.7109375" style="1" customWidth="1"/>
    <col min="23" max="23" width="7.28515625" style="1" customWidth="1"/>
  </cols>
  <sheetData>
    <row r="1" spans="1:23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5">
      <c r="A2" s="12" t="s">
        <v>268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2" t="s">
        <v>269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5" spans="1:23" s="2" customFormat="1" x14ac:dyDescent="0.25">
      <c r="A5" s="3" t="s">
        <v>0</v>
      </c>
      <c r="B5" s="4" t="s">
        <v>1</v>
      </c>
      <c r="C5" s="10" t="s">
        <v>2</v>
      </c>
      <c r="D5" s="11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</row>
    <row r="6" spans="1:23" x14ac:dyDescent="0.25">
      <c r="A6" s="6">
        <v>293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26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8">
        <v>0</v>
      </c>
      <c r="N6" s="8">
        <v>8</v>
      </c>
      <c r="O6" s="8">
        <v>2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f>SUM(G6:U6)</f>
        <v>11</v>
      </c>
      <c r="W6" s="8" t="s">
        <v>245</v>
      </c>
    </row>
    <row r="7" spans="1:23" x14ac:dyDescent="0.25">
      <c r="A7" s="6">
        <v>252</v>
      </c>
      <c r="B7" s="7" t="s">
        <v>22</v>
      </c>
      <c r="C7" s="7" t="s">
        <v>30</v>
      </c>
      <c r="D7" s="7" t="s">
        <v>31</v>
      </c>
      <c r="E7" s="7" t="s">
        <v>32</v>
      </c>
      <c r="F7" s="7" t="s">
        <v>26</v>
      </c>
      <c r="G7" s="8">
        <v>0</v>
      </c>
      <c r="H7" s="8">
        <v>0</v>
      </c>
      <c r="I7" s="8">
        <v>0</v>
      </c>
      <c r="J7" s="8">
        <v>3</v>
      </c>
      <c r="K7" s="8">
        <v>0</v>
      </c>
      <c r="L7" s="8">
        <v>0</v>
      </c>
      <c r="M7" s="8">
        <v>1</v>
      </c>
      <c r="N7" s="8">
        <v>15</v>
      </c>
      <c r="O7" s="8">
        <v>1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f t="shared" ref="V7:V26" si="0">SUM(G7:U7)</f>
        <v>20</v>
      </c>
      <c r="W7" s="8" t="s">
        <v>246</v>
      </c>
    </row>
    <row r="8" spans="1:23" x14ac:dyDescent="0.25">
      <c r="A8" s="6">
        <v>225</v>
      </c>
      <c r="B8" s="7" t="s">
        <v>22</v>
      </c>
      <c r="C8" s="7" t="s">
        <v>33</v>
      </c>
      <c r="D8" s="7" t="s">
        <v>34</v>
      </c>
      <c r="E8" s="7" t="s">
        <v>35</v>
      </c>
      <c r="F8" s="7" t="s">
        <v>36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8</v>
      </c>
      <c r="M8" s="8">
        <v>0</v>
      </c>
      <c r="N8" s="8">
        <v>12</v>
      </c>
      <c r="O8" s="8">
        <v>3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f t="shared" si="0"/>
        <v>23</v>
      </c>
      <c r="W8" s="8" t="s">
        <v>247</v>
      </c>
    </row>
    <row r="9" spans="1:23" x14ac:dyDescent="0.25">
      <c r="A9" s="6">
        <v>577</v>
      </c>
      <c r="B9" s="7" t="s">
        <v>22</v>
      </c>
      <c r="C9" s="7" t="s">
        <v>37</v>
      </c>
      <c r="D9" s="7" t="s">
        <v>38</v>
      </c>
      <c r="E9" s="7" t="s">
        <v>39</v>
      </c>
      <c r="F9" s="7" t="s">
        <v>26</v>
      </c>
      <c r="G9" s="8">
        <v>1</v>
      </c>
      <c r="H9" s="8">
        <v>0</v>
      </c>
      <c r="I9" s="8">
        <v>0</v>
      </c>
      <c r="J9" s="8">
        <v>1</v>
      </c>
      <c r="K9" s="8">
        <v>5</v>
      </c>
      <c r="L9" s="8">
        <v>0</v>
      </c>
      <c r="M9" s="8">
        <v>0</v>
      </c>
      <c r="N9" s="8">
        <v>11</v>
      </c>
      <c r="O9" s="8">
        <v>6</v>
      </c>
      <c r="P9" s="8">
        <v>0</v>
      </c>
      <c r="Q9" s="8">
        <v>0</v>
      </c>
      <c r="R9" s="8">
        <v>0</v>
      </c>
      <c r="S9" s="8">
        <v>0</v>
      </c>
      <c r="T9" s="8">
        <v>1</v>
      </c>
      <c r="U9" s="8">
        <v>0</v>
      </c>
      <c r="V9" s="8">
        <f t="shared" si="0"/>
        <v>25</v>
      </c>
      <c r="W9" s="8" t="s">
        <v>248</v>
      </c>
    </row>
    <row r="10" spans="1:23" x14ac:dyDescent="0.25">
      <c r="A10" s="6">
        <v>420</v>
      </c>
      <c r="B10" s="7" t="s">
        <v>22</v>
      </c>
      <c r="C10" s="7" t="s">
        <v>40</v>
      </c>
      <c r="D10" s="7" t="s">
        <v>41</v>
      </c>
      <c r="E10" s="7" t="s">
        <v>42</v>
      </c>
      <c r="F10" s="7" t="s">
        <v>26</v>
      </c>
      <c r="G10" s="8">
        <v>0</v>
      </c>
      <c r="H10" s="8">
        <v>2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13</v>
      </c>
      <c r="O10" s="8">
        <v>11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f t="shared" si="0"/>
        <v>26</v>
      </c>
      <c r="W10" s="8" t="s">
        <v>249</v>
      </c>
    </row>
    <row r="11" spans="1:23" x14ac:dyDescent="0.25">
      <c r="A11" s="6">
        <v>341</v>
      </c>
      <c r="B11" s="7" t="s">
        <v>22</v>
      </c>
      <c r="C11" s="7" t="s">
        <v>43</v>
      </c>
      <c r="D11" s="7" t="s">
        <v>44</v>
      </c>
      <c r="E11" s="7" t="s">
        <v>45</v>
      </c>
      <c r="F11" s="7" t="s">
        <v>26</v>
      </c>
      <c r="G11" s="8">
        <v>2</v>
      </c>
      <c r="H11" s="8">
        <v>3</v>
      </c>
      <c r="I11" s="8">
        <v>0</v>
      </c>
      <c r="J11" s="8">
        <v>1</v>
      </c>
      <c r="K11" s="8">
        <v>2</v>
      </c>
      <c r="L11" s="8">
        <v>5</v>
      </c>
      <c r="M11" s="8">
        <v>0</v>
      </c>
      <c r="N11" s="8">
        <v>11</v>
      </c>
      <c r="O11" s="8">
        <v>5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f t="shared" si="0"/>
        <v>29</v>
      </c>
      <c r="W11" s="8" t="s">
        <v>250</v>
      </c>
    </row>
    <row r="12" spans="1:23" x14ac:dyDescent="0.25">
      <c r="A12" s="6">
        <v>183</v>
      </c>
      <c r="B12" s="7" t="s">
        <v>22</v>
      </c>
      <c r="C12" s="7" t="s">
        <v>46</v>
      </c>
      <c r="D12" s="7" t="s">
        <v>47</v>
      </c>
      <c r="E12" s="7" t="s">
        <v>48</v>
      </c>
      <c r="F12" s="7" t="s">
        <v>26</v>
      </c>
      <c r="G12" s="8">
        <v>1</v>
      </c>
      <c r="H12" s="8">
        <v>3</v>
      </c>
      <c r="I12" s="8">
        <v>1</v>
      </c>
      <c r="J12" s="8">
        <v>3</v>
      </c>
      <c r="K12" s="8">
        <v>0</v>
      </c>
      <c r="L12" s="8">
        <v>2</v>
      </c>
      <c r="M12" s="8">
        <v>0</v>
      </c>
      <c r="N12" s="8">
        <v>13</v>
      </c>
      <c r="O12" s="8">
        <v>5</v>
      </c>
      <c r="P12" s="8">
        <v>3</v>
      </c>
      <c r="Q12" s="8">
        <v>0</v>
      </c>
      <c r="R12" s="8">
        <v>2</v>
      </c>
      <c r="S12" s="8">
        <v>0</v>
      </c>
      <c r="T12" s="8">
        <v>0</v>
      </c>
      <c r="U12" s="8">
        <v>0</v>
      </c>
      <c r="V12" s="8">
        <f t="shared" si="0"/>
        <v>33</v>
      </c>
      <c r="W12" s="8" t="s">
        <v>251</v>
      </c>
    </row>
    <row r="13" spans="1:23" x14ac:dyDescent="0.25">
      <c r="A13" s="6">
        <v>109</v>
      </c>
      <c r="B13" s="7" t="s">
        <v>22</v>
      </c>
      <c r="C13" s="7" t="s">
        <v>49</v>
      </c>
      <c r="D13" s="7" t="s">
        <v>50</v>
      </c>
      <c r="E13" s="7" t="s">
        <v>48</v>
      </c>
      <c r="F13" s="7" t="s">
        <v>51</v>
      </c>
      <c r="G13" s="8">
        <v>0</v>
      </c>
      <c r="H13" s="8">
        <v>0</v>
      </c>
      <c r="I13" s="8">
        <v>0</v>
      </c>
      <c r="J13" s="8">
        <v>2</v>
      </c>
      <c r="K13" s="8">
        <v>2</v>
      </c>
      <c r="L13" s="8">
        <v>2</v>
      </c>
      <c r="M13" s="8">
        <v>6</v>
      </c>
      <c r="N13" s="8">
        <v>15</v>
      </c>
      <c r="O13" s="8">
        <v>8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f t="shared" si="0"/>
        <v>35</v>
      </c>
      <c r="W13" s="8" t="s">
        <v>252</v>
      </c>
    </row>
    <row r="14" spans="1:23" x14ac:dyDescent="0.25">
      <c r="A14" s="6">
        <v>361</v>
      </c>
      <c r="B14" s="7" t="s">
        <v>22</v>
      </c>
      <c r="C14" s="7" t="s">
        <v>52</v>
      </c>
      <c r="D14" s="7" t="s">
        <v>53</v>
      </c>
      <c r="E14" s="7" t="s">
        <v>54</v>
      </c>
      <c r="F14" s="7" t="s">
        <v>51</v>
      </c>
      <c r="G14" s="8">
        <v>7</v>
      </c>
      <c r="H14" s="8">
        <v>0</v>
      </c>
      <c r="I14" s="8">
        <v>0</v>
      </c>
      <c r="J14" s="8">
        <v>1</v>
      </c>
      <c r="K14" s="8">
        <v>0</v>
      </c>
      <c r="L14" s="8">
        <v>5</v>
      </c>
      <c r="M14" s="8">
        <v>3</v>
      </c>
      <c r="N14" s="8">
        <v>13</v>
      </c>
      <c r="O14" s="8">
        <v>7</v>
      </c>
      <c r="P14" s="8">
        <v>0</v>
      </c>
      <c r="Q14" s="8">
        <v>0</v>
      </c>
      <c r="R14" s="8">
        <v>0</v>
      </c>
      <c r="S14" s="8">
        <v>0</v>
      </c>
      <c r="T14" s="8">
        <v>3</v>
      </c>
      <c r="U14" s="8">
        <v>0</v>
      </c>
      <c r="V14" s="8">
        <f t="shared" si="0"/>
        <v>39</v>
      </c>
      <c r="W14" s="8" t="s">
        <v>253</v>
      </c>
    </row>
    <row r="15" spans="1:23" x14ac:dyDescent="0.25">
      <c r="A15" s="6">
        <v>362</v>
      </c>
      <c r="B15" s="7" t="s">
        <v>22</v>
      </c>
      <c r="C15" s="7" t="s">
        <v>55</v>
      </c>
      <c r="D15" s="7" t="s">
        <v>56</v>
      </c>
      <c r="E15" s="7" t="s">
        <v>57</v>
      </c>
      <c r="F15" s="7" t="s">
        <v>58</v>
      </c>
      <c r="G15" s="8">
        <v>3</v>
      </c>
      <c r="H15" s="8">
        <v>0</v>
      </c>
      <c r="I15" s="8">
        <v>1</v>
      </c>
      <c r="J15" s="8">
        <v>3</v>
      </c>
      <c r="K15" s="8">
        <v>1</v>
      </c>
      <c r="L15" s="8">
        <v>1</v>
      </c>
      <c r="M15" s="8">
        <v>11</v>
      </c>
      <c r="N15" s="8">
        <v>10</v>
      </c>
      <c r="O15" s="8">
        <v>10</v>
      </c>
      <c r="P15" s="8">
        <v>0</v>
      </c>
      <c r="Q15" s="8">
        <v>0</v>
      </c>
      <c r="R15" s="8">
        <v>0</v>
      </c>
      <c r="S15" s="8">
        <v>0</v>
      </c>
      <c r="T15" s="8">
        <v>1</v>
      </c>
      <c r="U15" s="8">
        <v>5</v>
      </c>
      <c r="V15" s="8">
        <f t="shared" si="0"/>
        <v>46</v>
      </c>
      <c r="W15" s="8" t="s">
        <v>254</v>
      </c>
    </row>
    <row r="16" spans="1:23" x14ac:dyDescent="0.25">
      <c r="A16" s="6">
        <v>708</v>
      </c>
      <c r="B16" s="7" t="s">
        <v>22</v>
      </c>
      <c r="C16" s="7" t="s">
        <v>52</v>
      </c>
      <c r="D16" s="7" t="s">
        <v>59</v>
      </c>
      <c r="E16" s="7" t="s">
        <v>60</v>
      </c>
      <c r="F16" s="7" t="s">
        <v>26</v>
      </c>
      <c r="G16" s="8">
        <v>0</v>
      </c>
      <c r="H16" s="8">
        <v>3</v>
      </c>
      <c r="I16" s="8">
        <v>0</v>
      </c>
      <c r="J16" s="8">
        <v>2</v>
      </c>
      <c r="K16" s="8">
        <v>6</v>
      </c>
      <c r="L16" s="8">
        <v>3</v>
      </c>
      <c r="M16" s="8">
        <v>5</v>
      </c>
      <c r="N16" s="8">
        <v>1</v>
      </c>
      <c r="O16" s="8">
        <v>12</v>
      </c>
      <c r="P16" s="8">
        <v>1</v>
      </c>
      <c r="Q16" s="8">
        <v>0</v>
      </c>
      <c r="R16" s="8">
        <v>2</v>
      </c>
      <c r="S16" s="8">
        <v>0</v>
      </c>
      <c r="T16" s="8">
        <v>6</v>
      </c>
      <c r="U16" s="8">
        <v>5</v>
      </c>
      <c r="V16" s="8">
        <f t="shared" si="0"/>
        <v>46</v>
      </c>
      <c r="W16" s="8" t="s">
        <v>255</v>
      </c>
    </row>
    <row r="17" spans="1:24" x14ac:dyDescent="0.25">
      <c r="A17" s="6">
        <v>414</v>
      </c>
      <c r="B17" s="7" t="s">
        <v>22</v>
      </c>
      <c r="C17" s="7" t="s">
        <v>61</v>
      </c>
      <c r="D17" s="7" t="s">
        <v>62</v>
      </c>
      <c r="E17" s="7" t="s">
        <v>63</v>
      </c>
      <c r="F17" s="7" t="s">
        <v>64</v>
      </c>
      <c r="G17" s="8">
        <v>2</v>
      </c>
      <c r="H17" s="8">
        <v>1</v>
      </c>
      <c r="I17" s="8">
        <v>2</v>
      </c>
      <c r="J17" s="8">
        <v>3</v>
      </c>
      <c r="K17" s="8">
        <v>5</v>
      </c>
      <c r="L17" s="8">
        <v>8</v>
      </c>
      <c r="M17" s="8">
        <v>0</v>
      </c>
      <c r="N17" s="8">
        <v>10</v>
      </c>
      <c r="O17" s="8">
        <v>13</v>
      </c>
      <c r="P17" s="8">
        <v>2</v>
      </c>
      <c r="Q17" s="8">
        <v>0</v>
      </c>
      <c r="R17" s="8">
        <v>0</v>
      </c>
      <c r="S17" s="8">
        <v>0</v>
      </c>
      <c r="T17" s="8">
        <v>0</v>
      </c>
      <c r="U17" s="8">
        <v>1</v>
      </c>
      <c r="V17" s="8">
        <f t="shared" si="0"/>
        <v>47</v>
      </c>
      <c r="W17" s="8" t="s">
        <v>256</v>
      </c>
    </row>
    <row r="18" spans="1:24" x14ac:dyDescent="0.25">
      <c r="A18" s="6">
        <v>110</v>
      </c>
      <c r="B18" s="7" t="s">
        <v>22</v>
      </c>
      <c r="C18" s="7" t="s">
        <v>65</v>
      </c>
      <c r="D18" s="7" t="s">
        <v>50</v>
      </c>
      <c r="E18" s="7" t="s">
        <v>66</v>
      </c>
      <c r="F18" s="7" t="s">
        <v>51</v>
      </c>
      <c r="G18" s="8">
        <v>4</v>
      </c>
      <c r="H18" s="8">
        <v>5</v>
      </c>
      <c r="I18" s="8">
        <v>0</v>
      </c>
      <c r="J18" s="8">
        <v>3</v>
      </c>
      <c r="K18" s="8">
        <v>3</v>
      </c>
      <c r="L18" s="8">
        <v>1</v>
      </c>
      <c r="M18" s="8">
        <v>0</v>
      </c>
      <c r="N18" s="8">
        <v>15</v>
      </c>
      <c r="O18" s="8">
        <v>15</v>
      </c>
      <c r="P18" s="8">
        <v>2</v>
      </c>
      <c r="Q18" s="8">
        <v>0</v>
      </c>
      <c r="R18" s="8">
        <v>5</v>
      </c>
      <c r="S18" s="8">
        <v>0</v>
      </c>
      <c r="T18" s="8">
        <v>0</v>
      </c>
      <c r="U18" s="8">
        <v>1</v>
      </c>
      <c r="V18" s="8">
        <f t="shared" si="0"/>
        <v>54</v>
      </c>
      <c r="W18" s="8" t="s">
        <v>257</v>
      </c>
    </row>
    <row r="19" spans="1:24" x14ac:dyDescent="0.25">
      <c r="A19" s="6">
        <v>21</v>
      </c>
      <c r="B19" s="7" t="s">
        <v>22</v>
      </c>
      <c r="C19" s="7" t="s">
        <v>67</v>
      </c>
      <c r="D19" s="7" t="s">
        <v>68</v>
      </c>
      <c r="E19" s="7" t="s">
        <v>69</v>
      </c>
      <c r="F19" s="7" t="s">
        <v>64</v>
      </c>
      <c r="G19" s="8">
        <v>4</v>
      </c>
      <c r="H19" s="8">
        <v>5</v>
      </c>
      <c r="I19" s="8">
        <v>0</v>
      </c>
      <c r="J19" s="8">
        <v>6</v>
      </c>
      <c r="K19" s="8">
        <v>1</v>
      </c>
      <c r="L19" s="8">
        <v>8</v>
      </c>
      <c r="M19" s="8">
        <v>0</v>
      </c>
      <c r="N19" s="8">
        <v>13</v>
      </c>
      <c r="O19" s="8">
        <v>11</v>
      </c>
      <c r="P19" s="8">
        <v>5</v>
      </c>
      <c r="Q19" s="8">
        <v>1</v>
      </c>
      <c r="R19" s="8">
        <v>0</v>
      </c>
      <c r="S19" s="8">
        <v>0</v>
      </c>
      <c r="T19" s="8">
        <v>7</v>
      </c>
      <c r="U19" s="8">
        <v>0</v>
      </c>
      <c r="V19" s="8">
        <f t="shared" si="0"/>
        <v>61</v>
      </c>
      <c r="W19" s="8" t="s">
        <v>258</v>
      </c>
    </row>
    <row r="20" spans="1:24" x14ac:dyDescent="0.25">
      <c r="A20" s="6">
        <v>90</v>
      </c>
      <c r="B20" s="7" t="s">
        <v>22</v>
      </c>
      <c r="C20" s="7" t="s">
        <v>67</v>
      </c>
      <c r="D20" s="7" t="s">
        <v>70</v>
      </c>
      <c r="E20" s="7" t="s">
        <v>71</v>
      </c>
      <c r="F20" s="7" t="s">
        <v>26</v>
      </c>
      <c r="G20" s="8">
        <v>5</v>
      </c>
      <c r="H20" s="8">
        <v>13</v>
      </c>
      <c r="I20" s="8">
        <v>0</v>
      </c>
      <c r="J20" s="8">
        <v>0</v>
      </c>
      <c r="K20" s="8">
        <v>0</v>
      </c>
      <c r="L20" s="8">
        <v>9</v>
      </c>
      <c r="M20" s="8">
        <v>7</v>
      </c>
      <c r="N20" s="8">
        <v>15</v>
      </c>
      <c r="O20" s="8">
        <v>12</v>
      </c>
      <c r="P20" s="8">
        <v>2</v>
      </c>
      <c r="Q20" s="8">
        <v>0</v>
      </c>
      <c r="R20" s="8">
        <v>0</v>
      </c>
      <c r="S20" s="8">
        <v>0</v>
      </c>
      <c r="T20" s="8">
        <v>0</v>
      </c>
      <c r="U20" s="8">
        <v>1</v>
      </c>
      <c r="V20" s="8">
        <f t="shared" si="0"/>
        <v>64</v>
      </c>
      <c r="W20" s="8" t="s">
        <v>259</v>
      </c>
    </row>
    <row r="21" spans="1:24" x14ac:dyDescent="0.25">
      <c r="A21" s="6">
        <v>366</v>
      </c>
      <c r="B21" s="7" t="s">
        <v>22</v>
      </c>
      <c r="C21" s="7" t="s">
        <v>72</v>
      </c>
      <c r="D21" s="7" t="s">
        <v>73</v>
      </c>
      <c r="E21" s="7" t="s">
        <v>74</v>
      </c>
      <c r="F21" s="7" t="s">
        <v>26</v>
      </c>
      <c r="G21" s="8">
        <v>7</v>
      </c>
      <c r="H21" s="8">
        <v>3</v>
      </c>
      <c r="I21" s="8">
        <v>1</v>
      </c>
      <c r="J21" s="8">
        <v>1</v>
      </c>
      <c r="K21" s="8">
        <v>4</v>
      </c>
      <c r="L21" s="8">
        <v>10</v>
      </c>
      <c r="M21" s="8">
        <v>1</v>
      </c>
      <c r="N21" s="8">
        <v>15</v>
      </c>
      <c r="O21" s="8">
        <v>11</v>
      </c>
      <c r="P21" s="8">
        <v>0</v>
      </c>
      <c r="Q21" s="8">
        <v>15</v>
      </c>
      <c r="R21" s="8">
        <v>0</v>
      </c>
      <c r="S21" s="8">
        <v>0</v>
      </c>
      <c r="T21" s="8">
        <v>10</v>
      </c>
      <c r="U21" s="8">
        <v>0</v>
      </c>
      <c r="V21" s="8">
        <f t="shared" si="0"/>
        <v>78</v>
      </c>
      <c r="W21" s="8" t="s">
        <v>260</v>
      </c>
    </row>
    <row r="22" spans="1:24" x14ac:dyDescent="0.25">
      <c r="A22" s="6">
        <v>413</v>
      </c>
      <c r="B22" s="7" t="s">
        <v>22</v>
      </c>
      <c r="C22" s="7" t="s">
        <v>75</v>
      </c>
      <c r="D22" s="7" t="s">
        <v>62</v>
      </c>
      <c r="E22" s="7" t="s">
        <v>76</v>
      </c>
      <c r="F22" s="7" t="s">
        <v>64</v>
      </c>
      <c r="G22" s="8">
        <v>3</v>
      </c>
      <c r="H22" s="8">
        <v>6</v>
      </c>
      <c r="I22" s="8">
        <v>2</v>
      </c>
      <c r="J22" s="8">
        <v>11</v>
      </c>
      <c r="K22" s="8">
        <v>11</v>
      </c>
      <c r="L22" s="8">
        <v>8</v>
      </c>
      <c r="M22" s="8">
        <v>2</v>
      </c>
      <c r="N22" s="8">
        <v>15</v>
      </c>
      <c r="O22" s="8">
        <v>13</v>
      </c>
      <c r="P22" s="8">
        <v>5</v>
      </c>
      <c r="Q22" s="8">
        <v>5</v>
      </c>
      <c r="R22" s="8">
        <v>2</v>
      </c>
      <c r="S22" s="8">
        <v>0</v>
      </c>
      <c r="T22" s="8">
        <v>1</v>
      </c>
      <c r="U22" s="8">
        <v>3</v>
      </c>
      <c r="V22" s="8">
        <f t="shared" si="0"/>
        <v>87</v>
      </c>
      <c r="W22" s="8" t="s">
        <v>261</v>
      </c>
    </row>
    <row r="23" spans="1:24" x14ac:dyDescent="0.25">
      <c r="A23" s="6">
        <v>69</v>
      </c>
      <c r="B23" s="7" t="s">
        <v>22</v>
      </c>
      <c r="C23" s="7" t="s">
        <v>77</v>
      </c>
      <c r="D23" s="7" t="s">
        <v>78</v>
      </c>
      <c r="E23" s="7" t="s">
        <v>79</v>
      </c>
      <c r="F23" s="7" t="s">
        <v>26</v>
      </c>
      <c r="G23" s="8">
        <v>4</v>
      </c>
      <c r="H23" s="8">
        <v>11</v>
      </c>
      <c r="I23" s="8">
        <v>0</v>
      </c>
      <c r="J23" s="8">
        <v>11</v>
      </c>
      <c r="K23" s="8">
        <v>4</v>
      </c>
      <c r="L23" s="8">
        <v>7</v>
      </c>
      <c r="M23" s="8">
        <v>5</v>
      </c>
      <c r="N23" s="8">
        <v>15</v>
      </c>
      <c r="O23" s="8">
        <v>15</v>
      </c>
      <c r="P23" s="8">
        <v>2</v>
      </c>
      <c r="Q23" s="8">
        <v>0</v>
      </c>
      <c r="R23" s="8">
        <v>1</v>
      </c>
      <c r="S23" s="8">
        <v>0</v>
      </c>
      <c r="T23" s="8">
        <v>11</v>
      </c>
      <c r="U23" s="8">
        <v>4</v>
      </c>
      <c r="V23" s="8">
        <f t="shared" si="0"/>
        <v>90</v>
      </c>
      <c r="W23" s="8" t="s">
        <v>262</v>
      </c>
    </row>
    <row r="24" spans="1:24" x14ac:dyDescent="0.25">
      <c r="A24" s="6">
        <v>550</v>
      </c>
      <c r="B24" s="7" t="s">
        <v>22</v>
      </c>
      <c r="C24" s="7" t="s">
        <v>80</v>
      </c>
      <c r="D24" s="7" t="s">
        <v>81</v>
      </c>
      <c r="E24" s="7" t="s">
        <v>82</v>
      </c>
      <c r="F24" s="7" t="s">
        <v>26</v>
      </c>
      <c r="G24" s="8">
        <v>6</v>
      </c>
      <c r="H24" s="8">
        <v>2</v>
      </c>
      <c r="I24" s="8">
        <v>6</v>
      </c>
      <c r="J24" s="8">
        <v>8</v>
      </c>
      <c r="K24" s="8">
        <v>5</v>
      </c>
      <c r="L24" s="8">
        <v>5</v>
      </c>
      <c r="M24" s="8">
        <v>11</v>
      </c>
      <c r="N24" s="8">
        <v>15</v>
      </c>
      <c r="O24" s="8">
        <v>15</v>
      </c>
      <c r="P24" s="8">
        <v>0</v>
      </c>
      <c r="Q24" s="8">
        <v>6</v>
      </c>
      <c r="R24" s="8">
        <v>6</v>
      </c>
      <c r="S24" s="8">
        <v>0</v>
      </c>
      <c r="T24" s="8">
        <v>9</v>
      </c>
      <c r="U24" s="8">
        <v>2</v>
      </c>
      <c r="V24" s="8">
        <f t="shared" si="0"/>
        <v>96</v>
      </c>
      <c r="W24" s="8" t="s">
        <v>263</v>
      </c>
    </row>
    <row r="25" spans="1:24" x14ac:dyDescent="0.25">
      <c r="A25" s="6">
        <v>344</v>
      </c>
      <c r="B25" s="7" t="s">
        <v>22</v>
      </c>
      <c r="C25" s="7" t="s">
        <v>83</v>
      </c>
      <c r="D25" s="7" t="s">
        <v>84</v>
      </c>
      <c r="E25" s="7" t="s">
        <v>32</v>
      </c>
      <c r="F25" s="7" t="s">
        <v>51</v>
      </c>
      <c r="G25" s="8">
        <v>8</v>
      </c>
      <c r="H25" s="8">
        <v>9</v>
      </c>
      <c r="I25" s="8">
        <v>0</v>
      </c>
      <c r="J25" s="8">
        <v>13</v>
      </c>
      <c r="K25" s="8">
        <v>9</v>
      </c>
      <c r="L25" s="8">
        <v>3</v>
      </c>
      <c r="M25" s="8">
        <v>10</v>
      </c>
      <c r="N25" s="8">
        <v>15</v>
      </c>
      <c r="O25" s="8">
        <v>15</v>
      </c>
      <c r="P25" s="8">
        <v>1</v>
      </c>
      <c r="Q25" s="8">
        <v>6</v>
      </c>
      <c r="R25" s="8">
        <v>3</v>
      </c>
      <c r="S25" s="8">
        <v>0</v>
      </c>
      <c r="T25" s="8">
        <v>8</v>
      </c>
      <c r="U25" s="8">
        <v>3</v>
      </c>
      <c r="V25" s="8">
        <f t="shared" si="0"/>
        <v>103</v>
      </c>
      <c r="W25" s="8" t="s">
        <v>264</v>
      </c>
    </row>
    <row r="26" spans="1:24" x14ac:dyDescent="0.25">
      <c r="A26" s="6">
        <v>276</v>
      </c>
      <c r="B26" s="7" t="s">
        <v>22</v>
      </c>
      <c r="C26" s="7" t="s">
        <v>85</v>
      </c>
      <c r="D26" s="7" t="s">
        <v>86</v>
      </c>
      <c r="E26" s="7" t="s">
        <v>66</v>
      </c>
      <c r="F26" s="7" t="s">
        <v>64</v>
      </c>
      <c r="G26" s="8">
        <v>6</v>
      </c>
      <c r="H26" s="8">
        <v>8</v>
      </c>
      <c r="I26" s="8">
        <v>6</v>
      </c>
      <c r="J26" s="8">
        <v>15</v>
      </c>
      <c r="K26" s="8">
        <v>10</v>
      </c>
      <c r="L26" s="8">
        <v>9</v>
      </c>
      <c r="M26" s="8">
        <v>3</v>
      </c>
      <c r="N26" s="8">
        <v>15</v>
      </c>
      <c r="O26" s="8">
        <v>15</v>
      </c>
      <c r="P26" s="8">
        <v>6</v>
      </c>
      <c r="Q26" s="8">
        <v>6</v>
      </c>
      <c r="R26" s="8">
        <v>7</v>
      </c>
      <c r="S26" s="8">
        <v>0</v>
      </c>
      <c r="T26" s="8">
        <v>1</v>
      </c>
      <c r="U26" s="8">
        <v>4</v>
      </c>
      <c r="V26" s="8">
        <f t="shared" si="0"/>
        <v>111</v>
      </c>
      <c r="W26" s="8" t="s">
        <v>265</v>
      </c>
    </row>
    <row r="27" spans="1:24" x14ac:dyDescent="0.25">
      <c r="A27" s="6">
        <v>408</v>
      </c>
      <c r="B27" s="7" t="s">
        <v>22</v>
      </c>
      <c r="C27" s="7" t="s">
        <v>33</v>
      </c>
      <c r="D27" s="7" t="s">
        <v>87</v>
      </c>
      <c r="E27" s="7" t="s">
        <v>88</v>
      </c>
      <c r="F27" s="7" t="s">
        <v>36</v>
      </c>
      <c r="G27" s="8" t="s">
        <v>89</v>
      </c>
      <c r="H27" s="8" t="s">
        <v>89</v>
      </c>
      <c r="I27" s="8" t="s">
        <v>89</v>
      </c>
      <c r="J27" s="8" t="s">
        <v>89</v>
      </c>
      <c r="K27" s="8" t="s">
        <v>89</v>
      </c>
      <c r="L27" s="8" t="s">
        <v>89</v>
      </c>
      <c r="M27" s="8" t="s">
        <v>89</v>
      </c>
      <c r="N27" s="8" t="s">
        <v>89</v>
      </c>
      <c r="O27" s="8" t="s">
        <v>89</v>
      </c>
      <c r="P27" s="8" t="s">
        <v>89</v>
      </c>
      <c r="Q27" s="8" t="s">
        <v>89</v>
      </c>
      <c r="R27" s="8" t="s">
        <v>89</v>
      </c>
      <c r="S27" s="8" t="s">
        <v>89</v>
      </c>
      <c r="T27" s="8" t="s">
        <v>89</v>
      </c>
      <c r="U27" s="8" t="s">
        <v>89</v>
      </c>
      <c r="V27" s="8" t="s">
        <v>89</v>
      </c>
      <c r="W27" s="8" t="s">
        <v>89</v>
      </c>
    </row>
    <row r="28" spans="1:24" x14ac:dyDescent="0.25">
      <c r="A28" s="6">
        <v>429</v>
      </c>
      <c r="B28" s="7" t="s">
        <v>22</v>
      </c>
      <c r="C28" s="7" t="s">
        <v>90</v>
      </c>
      <c r="D28" s="7" t="s">
        <v>91</v>
      </c>
      <c r="E28" s="7" t="s">
        <v>92</v>
      </c>
      <c r="F28" s="7" t="s">
        <v>93</v>
      </c>
      <c r="G28" s="8" t="s">
        <v>89</v>
      </c>
      <c r="H28" s="8" t="s">
        <v>89</v>
      </c>
      <c r="I28" s="8" t="s">
        <v>89</v>
      </c>
      <c r="J28" s="8" t="s">
        <v>89</v>
      </c>
      <c r="K28" s="8" t="s">
        <v>89</v>
      </c>
      <c r="L28" s="8" t="s">
        <v>89</v>
      </c>
      <c r="M28" s="8" t="s">
        <v>89</v>
      </c>
      <c r="N28" s="8" t="s">
        <v>89</v>
      </c>
      <c r="O28" s="8" t="s">
        <v>89</v>
      </c>
      <c r="P28" s="8" t="s">
        <v>89</v>
      </c>
      <c r="Q28" s="8" t="s">
        <v>89</v>
      </c>
      <c r="R28" s="8" t="s">
        <v>89</v>
      </c>
      <c r="S28" s="8" t="s">
        <v>89</v>
      </c>
      <c r="T28" s="8" t="s">
        <v>89</v>
      </c>
      <c r="U28" s="8" t="s">
        <v>89</v>
      </c>
      <c r="V28" s="8" t="s">
        <v>89</v>
      </c>
      <c r="W28" s="8" t="s">
        <v>89</v>
      </c>
    </row>
    <row r="29" spans="1:24" x14ac:dyDescent="0.25">
      <c r="A29" s="6">
        <v>26</v>
      </c>
      <c r="B29" s="7" t="s">
        <v>22</v>
      </c>
      <c r="C29" s="7" t="s">
        <v>94</v>
      </c>
      <c r="D29" s="7" t="s">
        <v>95</v>
      </c>
      <c r="E29" s="7" t="s">
        <v>96</v>
      </c>
      <c r="F29" s="7" t="s">
        <v>26</v>
      </c>
      <c r="G29" s="8" t="s">
        <v>89</v>
      </c>
      <c r="H29" s="8" t="s">
        <v>89</v>
      </c>
      <c r="I29" s="8" t="s">
        <v>89</v>
      </c>
      <c r="J29" s="8" t="s">
        <v>89</v>
      </c>
      <c r="K29" s="8" t="s">
        <v>89</v>
      </c>
      <c r="L29" s="8" t="s">
        <v>89</v>
      </c>
      <c r="M29" s="8" t="s">
        <v>89</v>
      </c>
      <c r="N29" s="8" t="s">
        <v>89</v>
      </c>
      <c r="O29" s="8" t="s">
        <v>89</v>
      </c>
      <c r="P29" s="8" t="s">
        <v>89</v>
      </c>
      <c r="Q29" s="8" t="s">
        <v>89</v>
      </c>
      <c r="R29" s="8" t="s">
        <v>89</v>
      </c>
      <c r="S29" s="8" t="s">
        <v>89</v>
      </c>
      <c r="T29" s="8" t="s">
        <v>89</v>
      </c>
      <c r="U29" s="8" t="s">
        <v>89</v>
      </c>
      <c r="V29" s="8" t="s">
        <v>89</v>
      </c>
      <c r="W29" s="8" t="s">
        <v>89</v>
      </c>
    </row>
    <row r="30" spans="1:24" x14ac:dyDescent="0.25">
      <c r="A30" s="6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4" x14ac:dyDescent="0.25">
      <c r="A31" s="6">
        <v>243</v>
      </c>
      <c r="B31" s="7" t="s">
        <v>97</v>
      </c>
      <c r="C31" s="7" t="s">
        <v>43</v>
      </c>
      <c r="D31" s="7" t="s">
        <v>101</v>
      </c>
      <c r="E31" s="7" t="s">
        <v>102</v>
      </c>
      <c r="F31" s="7" t="s">
        <v>26</v>
      </c>
      <c r="G31" s="8">
        <v>0</v>
      </c>
      <c r="H31" s="8">
        <v>0</v>
      </c>
      <c r="I31" s="8">
        <v>0</v>
      </c>
      <c r="J31" s="8">
        <v>5</v>
      </c>
      <c r="K31" s="8">
        <v>0</v>
      </c>
      <c r="L31" s="8">
        <v>4</v>
      </c>
      <c r="M31" s="8">
        <v>0</v>
      </c>
      <c r="N31" s="8">
        <v>1</v>
      </c>
      <c r="O31" s="8">
        <v>0</v>
      </c>
      <c r="P31" s="8">
        <v>0</v>
      </c>
      <c r="Q31" s="9">
        <v>0</v>
      </c>
      <c r="R31" s="8">
        <v>0</v>
      </c>
      <c r="S31" s="8">
        <v>0</v>
      </c>
      <c r="T31" s="8">
        <v>0</v>
      </c>
      <c r="U31" s="8">
        <v>0</v>
      </c>
      <c r="V31" s="8">
        <f t="shared" ref="V31:V37" si="1">SUM(G31:U31)</f>
        <v>10</v>
      </c>
      <c r="W31" s="8" t="s">
        <v>245</v>
      </c>
      <c r="X31" t="s">
        <v>266</v>
      </c>
    </row>
    <row r="32" spans="1:24" ht="15.75" customHeight="1" x14ac:dyDescent="0.25">
      <c r="A32" s="6">
        <v>221</v>
      </c>
      <c r="B32" s="7" t="s">
        <v>97</v>
      </c>
      <c r="C32" s="7" t="s">
        <v>98</v>
      </c>
      <c r="D32" s="7" t="s">
        <v>99</v>
      </c>
      <c r="E32" s="7" t="s">
        <v>32</v>
      </c>
      <c r="F32" s="7" t="s">
        <v>51</v>
      </c>
      <c r="G32" s="8">
        <v>0</v>
      </c>
      <c r="H32" s="8">
        <v>3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6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f t="shared" si="1"/>
        <v>10</v>
      </c>
      <c r="W32" s="8" t="s">
        <v>246</v>
      </c>
      <c r="X32" t="s">
        <v>267</v>
      </c>
    </row>
    <row r="33" spans="1:23" x14ac:dyDescent="0.25">
      <c r="A33" s="6">
        <v>381</v>
      </c>
      <c r="B33" s="7" t="s">
        <v>97</v>
      </c>
      <c r="C33" s="7" t="s">
        <v>72</v>
      </c>
      <c r="D33" s="7" t="s">
        <v>100</v>
      </c>
      <c r="E33" s="7" t="s">
        <v>76</v>
      </c>
      <c r="F33" s="7" t="s">
        <v>51</v>
      </c>
      <c r="G33" s="8">
        <v>0</v>
      </c>
      <c r="H33" s="8">
        <v>1</v>
      </c>
      <c r="I33" s="8">
        <v>0</v>
      </c>
      <c r="J33" s="8">
        <v>0</v>
      </c>
      <c r="K33" s="8">
        <v>2</v>
      </c>
      <c r="L33" s="8">
        <v>0</v>
      </c>
      <c r="M33" s="8">
        <v>0</v>
      </c>
      <c r="N33" s="8">
        <v>6</v>
      </c>
      <c r="O33" s="8">
        <v>1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8">
        <f t="shared" si="1"/>
        <v>11</v>
      </c>
      <c r="W33" s="8" t="s">
        <v>247</v>
      </c>
    </row>
    <row r="34" spans="1:23" x14ac:dyDescent="0.25">
      <c r="A34" s="6">
        <v>177</v>
      </c>
      <c r="B34" s="7" t="s">
        <v>97</v>
      </c>
      <c r="C34" s="7" t="s">
        <v>103</v>
      </c>
      <c r="D34" s="7" t="s">
        <v>104</v>
      </c>
      <c r="E34" s="7" t="s">
        <v>66</v>
      </c>
      <c r="F34" s="7" t="s">
        <v>26</v>
      </c>
      <c r="G34" s="8">
        <v>1</v>
      </c>
      <c r="H34" s="8">
        <v>2</v>
      </c>
      <c r="I34" s="8">
        <v>2</v>
      </c>
      <c r="J34" s="8">
        <v>0</v>
      </c>
      <c r="K34" s="8">
        <v>0</v>
      </c>
      <c r="L34" s="8">
        <v>2</v>
      </c>
      <c r="M34" s="8">
        <v>0</v>
      </c>
      <c r="N34" s="8">
        <v>4</v>
      </c>
      <c r="O34" s="8">
        <v>1</v>
      </c>
      <c r="P34" s="8">
        <v>1</v>
      </c>
      <c r="Q34" s="8">
        <v>5</v>
      </c>
      <c r="R34" s="8">
        <v>0</v>
      </c>
      <c r="S34" s="8">
        <v>1</v>
      </c>
      <c r="T34" s="8">
        <v>0</v>
      </c>
      <c r="U34" s="8">
        <v>0</v>
      </c>
      <c r="V34" s="8">
        <f t="shared" si="1"/>
        <v>19</v>
      </c>
      <c r="W34" s="8" t="s">
        <v>248</v>
      </c>
    </row>
    <row r="35" spans="1:23" x14ac:dyDescent="0.25">
      <c r="A35" s="6">
        <v>8</v>
      </c>
      <c r="B35" s="7" t="s">
        <v>97</v>
      </c>
      <c r="C35" s="7" t="s">
        <v>105</v>
      </c>
      <c r="D35" s="7" t="s">
        <v>106</v>
      </c>
      <c r="E35" s="7" t="s">
        <v>107</v>
      </c>
      <c r="F35" s="7" t="s">
        <v>108</v>
      </c>
      <c r="G35" s="8">
        <v>0</v>
      </c>
      <c r="H35" s="8">
        <v>3</v>
      </c>
      <c r="I35" s="8">
        <v>0</v>
      </c>
      <c r="J35" s="8">
        <v>0</v>
      </c>
      <c r="K35" s="8">
        <v>0</v>
      </c>
      <c r="L35" s="8">
        <v>1</v>
      </c>
      <c r="M35" s="8">
        <v>0</v>
      </c>
      <c r="N35" s="8">
        <v>9</v>
      </c>
      <c r="O35" s="8">
        <v>5</v>
      </c>
      <c r="P35" s="8">
        <v>0</v>
      </c>
      <c r="Q35" s="8">
        <v>0</v>
      </c>
      <c r="R35" s="8">
        <v>0</v>
      </c>
      <c r="S35" s="8">
        <v>0</v>
      </c>
      <c r="T35" s="8">
        <v>6</v>
      </c>
      <c r="U35" s="8">
        <v>0</v>
      </c>
      <c r="V35" s="8">
        <f t="shared" si="1"/>
        <v>24</v>
      </c>
      <c r="W35" s="8" t="s">
        <v>249</v>
      </c>
    </row>
    <row r="36" spans="1:23" x14ac:dyDescent="0.25">
      <c r="A36" s="6">
        <v>95</v>
      </c>
      <c r="B36" s="7" t="s">
        <v>97</v>
      </c>
      <c r="C36" s="7" t="s">
        <v>43</v>
      </c>
      <c r="D36" s="7" t="s">
        <v>109</v>
      </c>
      <c r="E36" s="7" t="s">
        <v>110</v>
      </c>
      <c r="F36" s="7" t="s">
        <v>111</v>
      </c>
      <c r="G36" s="8">
        <v>0</v>
      </c>
      <c r="H36" s="8">
        <v>8</v>
      </c>
      <c r="I36" s="8">
        <v>0</v>
      </c>
      <c r="J36" s="8">
        <v>0</v>
      </c>
      <c r="K36" s="8">
        <v>6</v>
      </c>
      <c r="L36" s="8">
        <v>7</v>
      </c>
      <c r="M36" s="8">
        <v>0</v>
      </c>
      <c r="N36" s="8">
        <v>8</v>
      </c>
      <c r="O36" s="8">
        <v>5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f t="shared" si="1"/>
        <v>34</v>
      </c>
      <c r="W36" s="8" t="s">
        <v>250</v>
      </c>
    </row>
    <row r="37" spans="1:23" x14ac:dyDescent="0.25">
      <c r="A37" s="6">
        <v>406</v>
      </c>
      <c r="B37" s="7" t="s">
        <v>97</v>
      </c>
      <c r="C37" s="7" t="s">
        <v>112</v>
      </c>
      <c r="D37" s="7" t="s">
        <v>113</v>
      </c>
      <c r="E37" s="7" t="s">
        <v>114</v>
      </c>
      <c r="F37" s="7" t="s">
        <v>115</v>
      </c>
      <c r="G37" s="8">
        <v>5</v>
      </c>
      <c r="H37" s="8">
        <v>9</v>
      </c>
      <c r="I37" s="8">
        <v>0</v>
      </c>
      <c r="J37" s="8">
        <v>2</v>
      </c>
      <c r="K37" s="8">
        <v>2</v>
      </c>
      <c r="L37" s="8">
        <v>2</v>
      </c>
      <c r="M37" s="8">
        <v>0</v>
      </c>
      <c r="N37" s="8">
        <v>13</v>
      </c>
      <c r="O37" s="8">
        <v>4</v>
      </c>
      <c r="P37" s="8">
        <v>0</v>
      </c>
      <c r="Q37" s="8">
        <v>0</v>
      </c>
      <c r="R37" s="8">
        <v>7</v>
      </c>
      <c r="S37" s="8">
        <v>0</v>
      </c>
      <c r="T37" s="8">
        <v>0</v>
      </c>
      <c r="U37" s="8">
        <v>0</v>
      </c>
      <c r="V37" s="8">
        <f t="shared" si="1"/>
        <v>44</v>
      </c>
      <c r="W37" s="8" t="s">
        <v>251</v>
      </c>
    </row>
    <row r="38" spans="1:23" x14ac:dyDescent="0.25">
      <c r="A38" s="6">
        <v>134</v>
      </c>
      <c r="B38" s="7" t="s">
        <v>97</v>
      </c>
      <c r="C38" s="7" t="s">
        <v>112</v>
      </c>
      <c r="D38" s="7" t="s">
        <v>116</v>
      </c>
      <c r="E38" s="7" t="s">
        <v>117</v>
      </c>
      <c r="F38" s="7" t="s">
        <v>118</v>
      </c>
      <c r="G38" s="8" t="s">
        <v>89</v>
      </c>
      <c r="H38" s="8" t="s">
        <v>89</v>
      </c>
      <c r="I38" s="8" t="s">
        <v>89</v>
      </c>
      <c r="J38" s="8" t="s">
        <v>89</v>
      </c>
      <c r="K38" s="8" t="s">
        <v>89</v>
      </c>
      <c r="L38" s="8" t="s">
        <v>89</v>
      </c>
      <c r="M38" s="8" t="s">
        <v>89</v>
      </c>
      <c r="N38" s="8" t="s">
        <v>89</v>
      </c>
      <c r="O38" s="8" t="s">
        <v>89</v>
      </c>
      <c r="P38" s="8" t="s">
        <v>89</v>
      </c>
      <c r="Q38" s="8" t="s">
        <v>89</v>
      </c>
      <c r="R38" s="8" t="s">
        <v>89</v>
      </c>
      <c r="S38" s="8" t="s">
        <v>89</v>
      </c>
      <c r="T38" s="8" t="s">
        <v>89</v>
      </c>
      <c r="U38" s="8" t="s">
        <v>89</v>
      </c>
      <c r="V38" s="8" t="s">
        <v>89</v>
      </c>
      <c r="W38" s="8" t="s">
        <v>89</v>
      </c>
    </row>
    <row r="39" spans="1:23" x14ac:dyDescent="0.25">
      <c r="A39" s="6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5">
      <c r="A40" s="6">
        <v>22</v>
      </c>
      <c r="B40" s="7" t="s">
        <v>119</v>
      </c>
      <c r="C40" s="7" t="s">
        <v>120</v>
      </c>
      <c r="D40" s="7" t="s">
        <v>121</v>
      </c>
      <c r="E40" s="7" t="s">
        <v>122</v>
      </c>
      <c r="F40" s="7" t="s">
        <v>26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2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f t="shared" ref="V40:V47" si="2">SUM(G40:U40)</f>
        <v>2</v>
      </c>
      <c r="W40" s="8" t="s">
        <v>245</v>
      </c>
    </row>
    <row r="41" spans="1:23" x14ac:dyDescent="0.25">
      <c r="A41" s="6">
        <v>372</v>
      </c>
      <c r="B41" s="7" t="s">
        <v>119</v>
      </c>
      <c r="C41" s="7" t="s">
        <v>123</v>
      </c>
      <c r="D41" s="7" t="s">
        <v>91</v>
      </c>
      <c r="E41" s="7" t="s">
        <v>124</v>
      </c>
      <c r="F41" s="7" t="s">
        <v>64</v>
      </c>
      <c r="G41" s="8">
        <v>0</v>
      </c>
      <c r="H41" s="8">
        <v>1</v>
      </c>
      <c r="I41" s="8">
        <v>3</v>
      </c>
      <c r="J41" s="8">
        <v>0</v>
      </c>
      <c r="K41" s="8">
        <v>0</v>
      </c>
      <c r="L41" s="8">
        <v>0</v>
      </c>
      <c r="M41" s="8">
        <v>0</v>
      </c>
      <c r="N41" s="8">
        <v>8</v>
      </c>
      <c r="O41" s="8">
        <v>1</v>
      </c>
      <c r="P41" s="8">
        <v>0</v>
      </c>
      <c r="Q41" s="8">
        <v>1</v>
      </c>
      <c r="R41" s="8">
        <v>0</v>
      </c>
      <c r="S41" s="8">
        <v>0</v>
      </c>
      <c r="T41" s="8">
        <v>0</v>
      </c>
      <c r="U41" s="8">
        <v>0</v>
      </c>
      <c r="V41" s="8">
        <f t="shared" si="2"/>
        <v>14</v>
      </c>
      <c r="W41" s="8" t="s">
        <v>246</v>
      </c>
    </row>
    <row r="42" spans="1:23" x14ac:dyDescent="0.25">
      <c r="A42" s="6">
        <v>240</v>
      </c>
      <c r="B42" s="7" t="s">
        <v>119</v>
      </c>
      <c r="C42" s="7" t="s">
        <v>125</v>
      </c>
      <c r="D42" s="7" t="s">
        <v>70</v>
      </c>
      <c r="E42" s="7" t="s">
        <v>114</v>
      </c>
      <c r="F42" s="7" t="s">
        <v>26</v>
      </c>
      <c r="G42" s="8">
        <v>0</v>
      </c>
      <c r="H42" s="8">
        <v>0</v>
      </c>
      <c r="I42" s="8">
        <v>1</v>
      </c>
      <c r="J42" s="8">
        <v>0</v>
      </c>
      <c r="K42" s="8">
        <v>0</v>
      </c>
      <c r="L42" s="8">
        <v>2</v>
      </c>
      <c r="M42" s="8">
        <v>0</v>
      </c>
      <c r="N42" s="8">
        <v>7</v>
      </c>
      <c r="O42" s="8">
        <v>5</v>
      </c>
      <c r="P42" s="8">
        <v>1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f t="shared" si="2"/>
        <v>16</v>
      </c>
      <c r="W42" s="8" t="s">
        <v>247</v>
      </c>
    </row>
    <row r="43" spans="1:23" x14ac:dyDescent="0.25">
      <c r="A43" s="6">
        <v>250</v>
      </c>
      <c r="B43" s="7" t="s">
        <v>119</v>
      </c>
      <c r="C43" s="7" t="s">
        <v>120</v>
      </c>
      <c r="D43" s="7" t="s">
        <v>126</v>
      </c>
      <c r="E43" s="7" t="s">
        <v>127</v>
      </c>
      <c r="F43" s="7" t="s">
        <v>108</v>
      </c>
      <c r="G43" s="8">
        <v>0</v>
      </c>
      <c r="H43" s="8">
        <v>2</v>
      </c>
      <c r="I43" s="8">
        <v>3</v>
      </c>
      <c r="J43" s="8">
        <v>0</v>
      </c>
      <c r="K43" s="8">
        <v>0</v>
      </c>
      <c r="L43" s="8">
        <v>0</v>
      </c>
      <c r="M43" s="8">
        <v>0</v>
      </c>
      <c r="N43" s="8">
        <v>15</v>
      </c>
      <c r="O43" s="8">
        <v>0</v>
      </c>
      <c r="P43" s="8">
        <v>1</v>
      </c>
      <c r="Q43" s="8">
        <v>1</v>
      </c>
      <c r="R43" s="8">
        <v>0</v>
      </c>
      <c r="S43" s="8">
        <v>0</v>
      </c>
      <c r="T43" s="8">
        <v>1</v>
      </c>
      <c r="U43" s="8">
        <v>0</v>
      </c>
      <c r="V43" s="8">
        <f t="shared" si="2"/>
        <v>23</v>
      </c>
      <c r="W43" s="8" t="s">
        <v>248</v>
      </c>
    </row>
    <row r="44" spans="1:23" x14ac:dyDescent="0.25">
      <c r="A44" s="6">
        <v>180</v>
      </c>
      <c r="B44" s="7" t="s">
        <v>119</v>
      </c>
      <c r="C44" s="7" t="s">
        <v>132</v>
      </c>
      <c r="D44" s="7" t="s">
        <v>133</v>
      </c>
      <c r="E44" s="7" t="s">
        <v>134</v>
      </c>
      <c r="F44" s="7" t="s">
        <v>26</v>
      </c>
      <c r="G44" s="8">
        <v>1</v>
      </c>
      <c r="H44" s="8">
        <v>0</v>
      </c>
      <c r="I44" s="8">
        <v>9</v>
      </c>
      <c r="J44" s="8">
        <v>0</v>
      </c>
      <c r="K44" s="8">
        <v>0</v>
      </c>
      <c r="L44" s="8">
        <v>0</v>
      </c>
      <c r="M44" s="8">
        <v>0</v>
      </c>
      <c r="N44" s="8">
        <v>15</v>
      </c>
      <c r="O44" s="8">
        <v>3</v>
      </c>
      <c r="P44" s="8">
        <v>0</v>
      </c>
      <c r="Q44" s="8">
        <v>3</v>
      </c>
      <c r="R44" s="8">
        <v>0</v>
      </c>
      <c r="S44" s="8">
        <v>0</v>
      </c>
      <c r="T44" s="8">
        <v>0</v>
      </c>
      <c r="U44" s="8">
        <v>0</v>
      </c>
      <c r="V44" s="8">
        <f t="shared" si="2"/>
        <v>31</v>
      </c>
      <c r="W44" s="8" t="s">
        <v>249</v>
      </c>
    </row>
    <row r="45" spans="1:23" x14ac:dyDescent="0.25">
      <c r="A45" s="6">
        <v>422</v>
      </c>
      <c r="B45" s="7" t="s">
        <v>119</v>
      </c>
      <c r="C45" s="7" t="s">
        <v>49</v>
      </c>
      <c r="D45" s="7" t="s">
        <v>128</v>
      </c>
      <c r="E45" s="7" t="s">
        <v>107</v>
      </c>
      <c r="F45" s="7" t="s">
        <v>129</v>
      </c>
      <c r="G45" s="8">
        <v>3</v>
      </c>
      <c r="H45" s="8">
        <v>4</v>
      </c>
      <c r="I45" s="8">
        <v>9</v>
      </c>
      <c r="J45" s="8">
        <v>0</v>
      </c>
      <c r="K45" s="8">
        <v>5</v>
      </c>
      <c r="L45" s="8">
        <v>3</v>
      </c>
      <c r="M45" s="8">
        <v>0</v>
      </c>
      <c r="N45" s="8">
        <v>8</v>
      </c>
      <c r="O45" s="8">
        <v>3</v>
      </c>
      <c r="P45" s="8">
        <v>2</v>
      </c>
      <c r="Q45" s="8">
        <v>0</v>
      </c>
      <c r="R45" s="8">
        <v>0</v>
      </c>
      <c r="S45" s="8">
        <v>0</v>
      </c>
      <c r="T45" s="8">
        <v>3</v>
      </c>
      <c r="U45" s="8">
        <v>0</v>
      </c>
      <c r="V45" s="8">
        <f t="shared" si="2"/>
        <v>40</v>
      </c>
      <c r="W45" s="8" t="s">
        <v>250</v>
      </c>
    </row>
    <row r="46" spans="1:23" x14ac:dyDescent="0.25">
      <c r="A46" s="6">
        <v>226</v>
      </c>
      <c r="B46" s="7" t="s">
        <v>119</v>
      </c>
      <c r="C46" s="7" t="s">
        <v>130</v>
      </c>
      <c r="D46" s="7" t="s">
        <v>131</v>
      </c>
      <c r="E46" s="7" t="s">
        <v>35</v>
      </c>
      <c r="F46" s="7" t="s">
        <v>36</v>
      </c>
      <c r="G46" s="8">
        <v>1</v>
      </c>
      <c r="H46" s="8">
        <v>0</v>
      </c>
      <c r="I46" s="8">
        <v>3</v>
      </c>
      <c r="J46" s="8">
        <v>0</v>
      </c>
      <c r="K46" s="8">
        <v>2</v>
      </c>
      <c r="L46" s="8">
        <v>3</v>
      </c>
      <c r="M46" s="8">
        <v>3</v>
      </c>
      <c r="N46" s="8">
        <v>11</v>
      </c>
      <c r="O46" s="8">
        <v>0</v>
      </c>
      <c r="P46" s="8">
        <v>1</v>
      </c>
      <c r="Q46" s="8">
        <v>2</v>
      </c>
      <c r="R46" s="8">
        <v>10</v>
      </c>
      <c r="S46" s="8">
        <v>0</v>
      </c>
      <c r="T46" s="8">
        <v>5</v>
      </c>
      <c r="U46" s="8">
        <v>0</v>
      </c>
      <c r="V46" s="8">
        <f t="shared" si="2"/>
        <v>41</v>
      </c>
      <c r="W46" s="8" t="s">
        <v>251</v>
      </c>
    </row>
    <row r="47" spans="1:23" x14ac:dyDescent="0.25">
      <c r="A47" s="6">
        <v>251</v>
      </c>
      <c r="B47" s="7" t="s">
        <v>119</v>
      </c>
      <c r="C47" s="7" t="s">
        <v>44</v>
      </c>
      <c r="D47" s="7" t="s">
        <v>31</v>
      </c>
      <c r="E47" s="7" t="s">
        <v>76</v>
      </c>
      <c r="F47" s="7" t="s">
        <v>26</v>
      </c>
      <c r="G47" s="8">
        <v>3</v>
      </c>
      <c r="H47" s="8">
        <v>6</v>
      </c>
      <c r="I47" s="8">
        <v>6</v>
      </c>
      <c r="J47" s="8">
        <v>11</v>
      </c>
      <c r="K47" s="8">
        <v>3</v>
      </c>
      <c r="L47" s="8">
        <v>3</v>
      </c>
      <c r="M47" s="8">
        <v>9</v>
      </c>
      <c r="N47" s="8">
        <v>15</v>
      </c>
      <c r="O47" s="8">
        <v>9</v>
      </c>
      <c r="P47" s="8">
        <v>2</v>
      </c>
      <c r="Q47" s="8">
        <v>6</v>
      </c>
      <c r="R47" s="8">
        <v>0</v>
      </c>
      <c r="S47" s="8">
        <v>0</v>
      </c>
      <c r="T47" s="8">
        <v>5</v>
      </c>
      <c r="U47" s="8">
        <v>2</v>
      </c>
      <c r="V47" s="8">
        <f t="shared" si="2"/>
        <v>80</v>
      </c>
      <c r="W47" s="8" t="s">
        <v>252</v>
      </c>
    </row>
    <row r="48" spans="1:23" x14ac:dyDescent="0.25">
      <c r="A48" s="6">
        <v>187</v>
      </c>
      <c r="B48" s="7" t="s">
        <v>119</v>
      </c>
      <c r="C48" s="7" t="s">
        <v>135</v>
      </c>
      <c r="D48" s="7" t="s">
        <v>136</v>
      </c>
      <c r="E48" s="7" t="s">
        <v>32</v>
      </c>
      <c r="F48" s="7" t="s">
        <v>26</v>
      </c>
      <c r="G48" s="8" t="s">
        <v>89</v>
      </c>
      <c r="H48" s="8" t="s">
        <v>89</v>
      </c>
      <c r="I48" s="8" t="s">
        <v>89</v>
      </c>
      <c r="J48" s="8" t="s">
        <v>89</v>
      </c>
      <c r="K48" s="8" t="s">
        <v>89</v>
      </c>
      <c r="L48" s="8" t="s">
        <v>89</v>
      </c>
      <c r="M48" s="8" t="s">
        <v>89</v>
      </c>
      <c r="N48" s="8" t="s">
        <v>89</v>
      </c>
      <c r="O48" s="8" t="s">
        <v>89</v>
      </c>
      <c r="P48" s="8" t="s">
        <v>89</v>
      </c>
      <c r="Q48" s="8" t="s">
        <v>89</v>
      </c>
      <c r="R48" s="8" t="s">
        <v>89</v>
      </c>
      <c r="S48" s="8" t="s">
        <v>89</v>
      </c>
      <c r="T48" s="8" t="s">
        <v>89</v>
      </c>
      <c r="U48" s="8" t="s">
        <v>89</v>
      </c>
      <c r="V48" s="8" t="s">
        <v>89</v>
      </c>
      <c r="W48" s="8" t="s">
        <v>89</v>
      </c>
    </row>
    <row r="49" spans="1:23" x14ac:dyDescent="0.25">
      <c r="A49" s="6"/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5">
      <c r="A50" s="6">
        <v>66</v>
      </c>
      <c r="B50" s="7" t="s">
        <v>137</v>
      </c>
      <c r="C50" s="7" t="s">
        <v>138</v>
      </c>
      <c r="D50" s="7" t="s">
        <v>139</v>
      </c>
      <c r="E50" s="7" t="s">
        <v>28</v>
      </c>
      <c r="F50" s="7" t="s">
        <v>26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1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f t="shared" ref="V50:V61" si="3">SUM(G50:U50)</f>
        <v>1</v>
      </c>
      <c r="W50" s="8" t="s">
        <v>245</v>
      </c>
    </row>
    <row r="51" spans="1:23" x14ac:dyDescent="0.25">
      <c r="A51" s="6">
        <v>103</v>
      </c>
      <c r="B51" s="7" t="s">
        <v>137</v>
      </c>
      <c r="C51" s="7" t="s">
        <v>142</v>
      </c>
      <c r="D51" s="7" t="s">
        <v>143</v>
      </c>
      <c r="E51" s="7" t="s">
        <v>144</v>
      </c>
      <c r="F51" s="7" t="s">
        <v>51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5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f t="shared" si="3"/>
        <v>5</v>
      </c>
      <c r="W51" s="8" t="s">
        <v>246</v>
      </c>
    </row>
    <row r="52" spans="1:23" x14ac:dyDescent="0.25">
      <c r="A52" s="6">
        <v>421</v>
      </c>
      <c r="B52" s="7" t="s">
        <v>137</v>
      </c>
      <c r="C52" s="7" t="s">
        <v>145</v>
      </c>
      <c r="D52" s="7" t="s">
        <v>146</v>
      </c>
      <c r="E52" s="7" t="s">
        <v>147</v>
      </c>
      <c r="F52" s="7" t="s">
        <v>148</v>
      </c>
      <c r="G52" s="8">
        <v>0</v>
      </c>
      <c r="H52" s="8">
        <v>0</v>
      </c>
      <c r="I52" s="8">
        <v>0</v>
      </c>
      <c r="J52" s="8">
        <v>0</v>
      </c>
      <c r="K52" s="8">
        <v>1</v>
      </c>
      <c r="L52" s="8">
        <v>0</v>
      </c>
      <c r="M52" s="8">
        <v>0</v>
      </c>
      <c r="N52" s="8">
        <v>5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f t="shared" si="3"/>
        <v>6</v>
      </c>
      <c r="W52" s="8" t="s">
        <v>247</v>
      </c>
    </row>
    <row r="53" spans="1:23" x14ac:dyDescent="0.25">
      <c r="A53" s="6">
        <v>227</v>
      </c>
      <c r="B53" s="7" t="s">
        <v>137</v>
      </c>
      <c r="C53" s="7" t="s">
        <v>67</v>
      </c>
      <c r="D53" s="7" t="s">
        <v>140</v>
      </c>
      <c r="E53" s="7" t="s">
        <v>141</v>
      </c>
      <c r="F53" s="7" t="s">
        <v>26</v>
      </c>
      <c r="G53" s="8">
        <v>1</v>
      </c>
      <c r="H53" s="8">
        <v>0</v>
      </c>
      <c r="I53" s="8">
        <v>0</v>
      </c>
      <c r="J53" s="8">
        <v>0</v>
      </c>
      <c r="K53" s="8">
        <v>0</v>
      </c>
      <c r="L53" s="8">
        <v>10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f t="shared" si="3"/>
        <v>11</v>
      </c>
      <c r="W53" s="8" t="s">
        <v>248</v>
      </c>
    </row>
    <row r="54" spans="1:23" x14ac:dyDescent="0.25">
      <c r="A54" s="6">
        <v>157</v>
      </c>
      <c r="B54" s="7" t="s">
        <v>137</v>
      </c>
      <c r="C54" s="7" t="s">
        <v>112</v>
      </c>
      <c r="D54" s="7" t="s">
        <v>149</v>
      </c>
      <c r="E54" s="7" t="s">
        <v>150</v>
      </c>
      <c r="F54" s="7" t="s">
        <v>26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5</v>
      </c>
      <c r="M54" s="8">
        <v>3</v>
      </c>
      <c r="N54" s="8">
        <v>5</v>
      </c>
      <c r="O54" s="8">
        <v>0</v>
      </c>
      <c r="P54" s="8">
        <v>2</v>
      </c>
      <c r="Q54" s="8">
        <v>0</v>
      </c>
      <c r="R54" s="8">
        <v>0</v>
      </c>
      <c r="S54" s="8">
        <v>5</v>
      </c>
      <c r="T54" s="8">
        <v>0</v>
      </c>
      <c r="U54" s="8">
        <v>0</v>
      </c>
      <c r="V54" s="8">
        <f t="shared" si="3"/>
        <v>20</v>
      </c>
      <c r="W54" s="8" t="s">
        <v>249</v>
      </c>
    </row>
    <row r="55" spans="1:23" x14ac:dyDescent="0.25">
      <c r="A55" s="6">
        <v>395</v>
      </c>
      <c r="B55" s="7" t="s">
        <v>137</v>
      </c>
      <c r="C55" s="7" t="s">
        <v>151</v>
      </c>
      <c r="D55" s="7" t="s">
        <v>152</v>
      </c>
      <c r="E55" s="7" t="s">
        <v>32</v>
      </c>
      <c r="F55" s="7" t="s">
        <v>26</v>
      </c>
      <c r="G55" s="8">
        <v>0</v>
      </c>
      <c r="H55" s="8">
        <v>0</v>
      </c>
      <c r="I55" s="8">
        <v>0</v>
      </c>
      <c r="J55" s="8">
        <v>5</v>
      </c>
      <c r="K55" s="8">
        <v>1</v>
      </c>
      <c r="L55" s="8">
        <v>0</v>
      </c>
      <c r="M55" s="8">
        <v>0</v>
      </c>
      <c r="N55" s="8">
        <v>5</v>
      </c>
      <c r="O55" s="8">
        <v>0</v>
      </c>
      <c r="P55" s="8">
        <v>3</v>
      </c>
      <c r="Q55" s="8">
        <v>0</v>
      </c>
      <c r="R55" s="8">
        <v>0</v>
      </c>
      <c r="S55" s="8">
        <v>5</v>
      </c>
      <c r="T55" s="8">
        <v>1</v>
      </c>
      <c r="U55" s="8">
        <v>1</v>
      </c>
      <c r="V55" s="8">
        <f t="shared" si="3"/>
        <v>21</v>
      </c>
      <c r="W55" s="8" t="s">
        <v>250</v>
      </c>
    </row>
    <row r="56" spans="1:23" x14ac:dyDescent="0.25">
      <c r="A56" s="6">
        <v>301</v>
      </c>
      <c r="B56" s="7" t="s">
        <v>137</v>
      </c>
      <c r="C56" s="7" t="s">
        <v>153</v>
      </c>
      <c r="D56" s="7" t="s">
        <v>154</v>
      </c>
      <c r="E56" s="7" t="s">
        <v>155</v>
      </c>
      <c r="F56" s="7" t="s">
        <v>26</v>
      </c>
      <c r="G56" s="8">
        <v>0</v>
      </c>
      <c r="H56" s="8">
        <v>0</v>
      </c>
      <c r="I56" s="8">
        <v>0</v>
      </c>
      <c r="J56" s="8">
        <v>1</v>
      </c>
      <c r="K56" s="8">
        <v>0</v>
      </c>
      <c r="L56" s="8">
        <v>3</v>
      </c>
      <c r="M56" s="8">
        <v>1</v>
      </c>
      <c r="N56" s="8">
        <v>15</v>
      </c>
      <c r="O56" s="8">
        <v>0</v>
      </c>
      <c r="P56" s="8">
        <v>3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f t="shared" si="3"/>
        <v>23</v>
      </c>
      <c r="W56" s="8" t="s">
        <v>251</v>
      </c>
    </row>
    <row r="57" spans="1:23" x14ac:dyDescent="0.25">
      <c r="A57" s="6">
        <v>401</v>
      </c>
      <c r="B57" s="7" t="s">
        <v>137</v>
      </c>
      <c r="C57" s="7" t="s">
        <v>156</v>
      </c>
      <c r="D57" s="7" t="s">
        <v>157</v>
      </c>
      <c r="E57" s="7" t="s">
        <v>158</v>
      </c>
      <c r="F57" s="7" t="s">
        <v>26</v>
      </c>
      <c r="G57" s="8">
        <v>0</v>
      </c>
      <c r="H57" s="8">
        <v>0</v>
      </c>
      <c r="I57" s="8">
        <v>1</v>
      </c>
      <c r="J57" s="8">
        <v>0</v>
      </c>
      <c r="K57" s="8">
        <v>0</v>
      </c>
      <c r="L57" s="8">
        <v>6</v>
      </c>
      <c r="M57" s="8">
        <v>1</v>
      </c>
      <c r="N57" s="8">
        <v>10</v>
      </c>
      <c r="O57" s="8">
        <v>0</v>
      </c>
      <c r="P57" s="8">
        <v>5</v>
      </c>
      <c r="Q57" s="8">
        <v>0</v>
      </c>
      <c r="R57" s="8">
        <v>0</v>
      </c>
      <c r="S57" s="8">
        <v>0</v>
      </c>
      <c r="T57" s="8">
        <v>0</v>
      </c>
      <c r="U57" s="8">
        <v>1</v>
      </c>
      <c r="V57" s="8">
        <f t="shared" si="3"/>
        <v>24</v>
      </c>
      <c r="W57" s="8" t="s">
        <v>252</v>
      </c>
    </row>
    <row r="58" spans="1:23" x14ac:dyDescent="0.25">
      <c r="A58" s="6">
        <v>169</v>
      </c>
      <c r="B58" s="7" t="s">
        <v>137</v>
      </c>
      <c r="C58" s="7" t="s">
        <v>143</v>
      </c>
      <c r="D58" s="7" t="s">
        <v>159</v>
      </c>
      <c r="E58" s="7" t="s">
        <v>160</v>
      </c>
      <c r="F58" s="7" t="s">
        <v>26</v>
      </c>
      <c r="G58" s="8">
        <v>0</v>
      </c>
      <c r="H58" s="8">
        <v>1</v>
      </c>
      <c r="I58" s="8">
        <v>0</v>
      </c>
      <c r="J58" s="8">
        <v>3</v>
      </c>
      <c r="K58" s="8">
        <v>2</v>
      </c>
      <c r="L58" s="8">
        <v>1</v>
      </c>
      <c r="M58" s="8">
        <v>1</v>
      </c>
      <c r="N58" s="8">
        <v>15</v>
      </c>
      <c r="O58" s="8">
        <v>0</v>
      </c>
      <c r="P58" s="8">
        <v>4</v>
      </c>
      <c r="Q58" s="8">
        <v>0</v>
      </c>
      <c r="R58" s="8">
        <v>0</v>
      </c>
      <c r="S58" s="8">
        <v>0</v>
      </c>
      <c r="T58" s="8">
        <v>0</v>
      </c>
      <c r="U58" s="8">
        <v>1</v>
      </c>
      <c r="V58" s="8">
        <f t="shared" si="3"/>
        <v>28</v>
      </c>
      <c r="W58" s="8" t="s">
        <v>253</v>
      </c>
    </row>
    <row r="59" spans="1:23" x14ac:dyDescent="0.25">
      <c r="A59" s="6">
        <v>11</v>
      </c>
      <c r="B59" s="7" t="s">
        <v>137</v>
      </c>
      <c r="C59" s="7" t="s">
        <v>161</v>
      </c>
      <c r="D59" s="7" t="s">
        <v>162</v>
      </c>
      <c r="E59" s="7" t="s">
        <v>163</v>
      </c>
      <c r="F59" s="7" t="s">
        <v>26</v>
      </c>
      <c r="G59" s="8">
        <v>0</v>
      </c>
      <c r="H59" s="8">
        <v>1</v>
      </c>
      <c r="I59" s="8">
        <v>0</v>
      </c>
      <c r="J59" s="8">
        <v>1</v>
      </c>
      <c r="K59" s="8">
        <v>2</v>
      </c>
      <c r="L59" s="8">
        <v>2</v>
      </c>
      <c r="M59" s="8">
        <v>4</v>
      </c>
      <c r="N59" s="8">
        <v>15</v>
      </c>
      <c r="O59" s="8">
        <v>0</v>
      </c>
      <c r="P59" s="8">
        <v>1</v>
      </c>
      <c r="Q59" s="8">
        <v>2</v>
      </c>
      <c r="R59" s="8">
        <v>2</v>
      </c>
      <c r="S59" s="8">
        <v>0</v>
      </c>
      <c r="T59" s="8">
        <v>1</v>
      </c>
      <c r="U59" s="8">
        <v>0</v>
      </c>
      <c r="V59" s="8">
        <f t="shared" si="3"/>
        <v>31</v>
      </c>
      <c r="W59" s="8" t="s">
        <v>254</v>
      </c>
    </row>
    <row r="60" spans="1:23" x14ac:dyDescent="0.25">
      <c r="A60" s="6">
        <v>82</v>
      </c>
      <c r="B60" s="7" t="s">
        <v>137</v>
      </c>
      <c r="C60" s="7" t="s">
        <v>164</v>
      </c>
      <c r="D60" s="7" t="s">
        <v>165</v>
      </c>
      <c r="E60" s="7" t="s">
        <v>166</v>
      </c>
      <c r="F60" s="7" t="s">
        <v>26</v>
      </c>
      <c r="G60" s="8">
        <v>0</v>
      </c>
      <c r="H60" s="8">
        <v>1</v>
      </c>
      <c r="I60" s="8">
        <v>0</v>
      </c>
      <c r="J60" s="8">
        <v>5</v>
      </c>
      <c r="K60" s="8">
        <v>0</v>
      </c>
      <c r="L60" s="8">
        <v>0</v>
      </c>
      <c r="M60" s="8">
        <v>5</v>
      </c>
      <c r="N60" s="8">
        <v>15</v>
      </c>
      <c r="O60" s="8">
        <v>0</v>
      </c>
      <c r="P60" s="8">
        <v>1</v>
      </c>
      <c r="Q60" s="8">
        <v>4</v>
      </c>
      <c r="R60" s="8">
        <v>0</v>
      </c>
      <c r="S60" s="8">
        <v>0</v>
      </c>
      <c r="T60" s="8">
        <v>5</v>
      </c>
      <c r="U60" s="8">
        <v>0</v>
      </c>
      <c r="V60" s="8">
        <f t="shared" si="3"/>
        <v>36</v>
      </c>
      <c r="W60" s="8" t="s">
        <v>255</v>
      </c>
    </row>
    <row r="61" spans="1:23" x14ac:dyDescent="0.25">
      <c r="A61" s="6">
        <v>265</v>
      </c>
      <c r="B61" s="7" t="s">
        <v>137</v>
      </c>
      <c r="C61" s="7" t="s">
        <v>94</v>
      </c>
      <c r="D61" s="7" t="s">
        <v>167</v>
      </c>
      <c r="E61" s="7" t="s">
        <v>168</v>
      </c>
      <c r="F61" s="7" t="s">
        <v>26</v>
      </c>
      <c r="G61" s="8">
        <v>0</v>
      </c>
      <c r="H61" s="8">
        <v>0</v>
      </c>
      <c r="I61" s="8">
        <v>0</v>
      </c>
      <c r="J61" s="8">
        <v>12</v>
      </c>
      <c r="K61" s="8">
        <v>1</v>
      </c>
      <c r="L61" s="8">
        <v>6</v>
      </c>
      <c r="M61" s="8">
        <v>8</v>
      </c>
      <c r="N61" s="8">
        <v>15</v>
      </c>
      <c r="O61" s="8">
        <v>0</v>
      </c>
      <c r="P61" s="8">
        <v>1</v>
      </c>
      <c r="Q61" s="8">
        <v>2</v>
      </c>
      <c r="R61" s="8">
        <v>1</v>
      </c>
      <c r="S61" s="8">
        <v>2</v>
      </c>
      <c r="T61" s="8">
        <v>0</v>
      </c>
      <c r="U61" s="8">
        <v>1</v>
      </c>
      <c r="V61" s="8">
        <f t="shared" si="3"/>
        <v>49</v>
      </c>
      <c r="W61" s="8" t="s">
        <v>256</v>
      </c>
    </row>
    <row r="62" spans="1:23" x14ac:dyDescent="0.25">
      <c r="A62" s="6">
        <v>352</v>
      </c>
      <c r="B62" s="7" t="s">
        <v>137</v>
      </c>
      <c r="C62" s="7" t="s">
        <v>169</v>
      </c>
      <c r="D62" s="7" t="s">
        <v>170</v>
      </c>
      <c r="E62" s="7" t="s">
        <v>171</v>
      </c>
      <c r="F62" s="7" t="s">
        <v>26</v>
      </c>
      <c r="G62" s="8" t="s">
        <v>89</v>
      </c>
      <c r="H62" s="8" t="s">
        <v>89</v>
      </c>
      <c r="I62" s="8" t="s">
        <v>89</v>
      </c>
      <c r="J62" s="8" t="s">
        <v>89</v>
      </c>
      <c r="K62" s="8" t="s">
        <v>89</v>
      </c>
      <c r="L62" s="8" t="s">
        <v>89</v>
      </c>
      <c r="M62" s="8" t="s">
        <v>89</v>
      </c>
      <c r="N62" s="8" t="s">
        <v>89</v>
      </c>
      <c r="O62" s="8" t="s">
        <v>89</v>
      </c>
      <c r="P62" s="8" t="s">
        <v>89</v>
      </c>
      <c r="Q62" s="8" t="s">
        <v>89</v>
      </c>
      <c r="R62" s="8" t="s">
        <v>89</v>
      </c>
      <c r="S62" s="8" t="s">
        <v>89</v>
      </c>
      <c r="T62" s="8" t="s">
        <v>89</v>
      </c>
      <c r="U62" s="8" t="s">
        <v>89</v>
      </c>
      <c r="V62" s="8" t="s">
        <v>89</v>
      </c>
      <c r="W62" s="8" t="s">
        <v>89</v>
      </c>
    </row>
    <row r="63" spans="1:23" x14ac:dyDescent="0.25">
      <c r="A63" s="6"/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25">
      <c r="A64" s="6">
        <v>155</v>
      </c>
      <c r="B64" s="7" t="s">
        <v>172</v>
      </c>
      <c r="C64" s="7" t="s">
        <v>173</v>
      </c>
      <c r="D64" s="7" t="s">
        <v>174</v>
      </c>
      <c r="E64" s="7" t="s">
        <v>175</v>
      </c>
      <c r="F64" s="7" t="s">
        <v>26</v>
      </c>
      <c r="G64" s="8">
        <v>1</v>
      </c>
      <c r="H64" s="8">
        <v>1</v>
      </c>
      <c r="I64" s="8">
        <v>0</v>
      </c>
      <c r="J64" s="8">
        <v>0</v>
      </c>
      <c r="K64" s="8">
        <v>5</v>
      </c>
      <c r="L64" s="8">
        <v>8</v>
      </c>
      <c r="M64" s="8">
        <v>7</v>
      </c>
      <c r="N64" s="8">
        <v>13</v>
      </c>
      <c r="O64" s="8">
        <v>15</v>
      </c>
      <c r="P64" s="8">
        <v>0</v>
      </c>
      <c r="Q64" s="8">
        <v>0</v>
      </c>
      <c r="R64" s="8">
        <v>0</v>
      </c>
      <c r="S64" s="8">
        <v>0</v>
      </c>
      <c r="T64" s="8">
        <v>7</v>
      </c>
      <c r="U64" s="8">
        <v>0</v>
      </c>
      <c r="V64" s="8">
        <v>57</v>
      </c>
      <c r="W64" s="8"/>
    </row>
    <row r="65" spans="1:23" x14ac:dyDescent="0.25">
      <c r="A65" s="6"/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25">
      <c r="A66" s="6">
        <v>500</v>
      </c>
      <c r="B66" s="7" t="s">
        <v>176</v>
      </c>
      <c r="C66" s="7" t="s">
        <v>177</v>
      </c>
      <c r="D66" s="7" t="s">
        <v>178</v>
      </c>
      <c r="E66" s="7" t="s">
        <v>179</v>
      </c>
      <c r="F66" s="7" t="s">
        <v>26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5</v>
      </c>
      <c r="M66" s="8">
        <v>0</v>
      </c>
      <c r="N66" s="8">
        <v>5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10</v>
      </c>
      <c r="W66" s="8"/>
    </row>
    <row r="67" spans="1:23" x14ac:dyDescent="0.25">
      <c r="A67" s="6"/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25">
      <c r="A68" s="6">
        <v>41</v>
      </c>
      <c r="B68" s="7" t="s">
        <v>180</v>
      </c>
      <c r="C68" s="7" t="s">
        <v>181</v>
      </c>
      <c r="D68" s="7" t="s">
        <v>182</v>
      </c>
      <c r="E68" s="7" t="s">
        <v>183</v>
      </c>
      <c r="F68" s="7" t="s">
        <v>26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4</v>
      </c>
      <c r="M68" s="8">
        <v>1</v>
      </c>
      <c r="N68" s="8">
        <v>5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f t="shared" ref="V68:V73" si="4">SUM(G68:U68)</f>
        <v>10</v>
      </c>
      <c r="W68" s="8"/>
    </row>
    <row r="69" spans="1:23" x14ac:dyDescent="0.25">
      <c r="A69" s="6">
        <v>523</v>
      </c>
      <c r="B69" s="7" t="s">
        <v>180</v>
      </c>
      <c r="C69" s="7" t="s">
        <v>184</v>
      </c>
      <c r="D69" s="7" t="s">
        <v>185</v>
      </c>
      <c r="E69" s="7" t="s">
        <v>127</v>
      </c>
      <c r="F69" s="7" t="s">
        <v>26</v>
      </c>
      <c r="G69" s="8">
        <v>0</v>
      </c>
      <c r="H69" s="8">
        <v>0</v>
      </c>
      <c r="I69" s="8">
        <v>0</v>
      </c>
      <c r="J69" s="8">
        <v>0</v>
      </c>
      <c r="K69" s="8">
        <v>3</v>
      </c>
      <c r="L69" s="8">
        <v>4</v>
      </c>
      <c r="M69" s="8">
        <v>1</v>
      </c>
      <c r="N69" s="8">
        <v>5</v>
      </c>
      <c r="O69" s="8">
        <v>0</v>
      </c>
      <c r="P69" s="8">
        <v>0</v>
      </c>
      <c r="Q69" s="8">
        <v>5</v>
      </c>
      <c r="R69" s="8">
        <v>0</v>
      </c>
      <c r="S69" s="8">
        <v>0</v>
      </c>
      <c r="T69" s="8">
        <v>0</v>
      </c>
      <c r="U69" s="8">
        <v>0</v>
      </c>
      <c r="V69" s="8">
        <f t="shared" si="4"/>
        <v>18</v>
      </c>
      <c r="W69" s="8"/>
    </row>
    <row r="70" spans="1:23" x14ac:dyDescent="0.25">
      <c r="A70" s="6">
        <v>208</v>
      </c>
      <c r="B70" s="7" t="s">
        <v>180</v>
      </c>
      <c r="C70" s="7" t="s">
        <v>143</v>
      </c>
      <c r="D70" s="7" t="s">
        <v>186</v>
      </c>
      <c r="E70" s="7" t="s">
        <v>187</v>
      </c>
      <c r="F70" s="7" t="s">
        <v>26</v>
      </c>
      <c r="G70" s="8">
        <v>0</v>
      </c>
      <c r="H70" s="8">
        <v>0</v>
      </c>
      <c r="I70" s="8">
        <v>1</v>
      </c>
      <c r="J70" s="8">
        <v>0</v>
      </c>
      <c r="K70" s="8">
        <v>5</v>
      </c>
      <c r="L70" s="8">
        <v>7</v>
      </c>
      <c r="M70" s="8">
        <v>0</v>
      </c>
      <c r="N70" s="8">
        <v>0</v>
      </c>
      <c r="O70" s="8">
        <v>0</v>
      </c>
      <c r="P70" s="8">
        <v>7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f t="shared" si="4"/>
        <v>20</v>
      </c>
      <c r="W70" s="8"/>
    </row>
    <row r="71" spans="1:23" x14ac:dyDescent="0.25">
      <c r="A71" s="6">
        <v>25</v>
      </c>
      <c r="B71" s="7" t="s">
        <v>180</v>
      </c>
      <c r="C71" s="7" t="s">
        <v>188</v>
      </c>
      <c r="D71" s="7" t="s">
        <v>189</v>
      </c>
      <c r="E71" s="7" t="s">
        <v>190</v>
      </c>
      <c r="F71" s="7" t="s">
        <v>26</v>
      </c>
      <c r="G71" s="8">
        <v>1</v>
      </c>
      <c r="H71" s="8">
        <v>0</v>
      </c>
      <c r="I71" s="8">
        <v>0</v>
      </c>
      <c r="J71" s="8">
        <v>2</v>
      </c>
      <c r="K71" s="8">
        <v>3</v>
      </c>
      <c r="L71" s="8">
        <v>15</v>
      </c>
      <c r="M71" s="8">
        <v>3</v>
      </c>
      <c r="N71" s="8">
        <v>11</v>
      </c>
      <c r="O71" s="8">
        <v>1</v>
      </c>
      <c r="P71" s="8">
        <v>0</v>
      </c>
      <c r="Q71" s="8">
        <v>2</v>
      </c>
      <c r="R71" s="8">
        <v>0</v>
      </c>
      <c r="S71" s="8">
        <v>0</v>
      </c>
      <c r="T71" s="8">
        <v>0</v>
      </c>
      <c r="U71" s="8">
        <v>0</v>
      </c>
      <c r="V71" s="8">
        <f t="shared" si="4"/>
        <v>38</v>
      </c>
      <c r="W71" s="8"/>
    </row>
    <row r="72" spans="1:23" x14ac:dyDescent="0.25">
      <c r="A72" s="6">
        <v>666</v>
      </c>
      <c r="B72" s="7" t="s">
        <v>180</v>
      </c>
      <c r="C72" s="7" t="s">
        <v>191</v>
      </c>
      <c r="D72" s="7" t="s">
        <v>192</v>
      </c>
      <c r="E72" s="7" t="s">
        <v>114</v>
      </c>
      <c r="F72" s="7" t="s">
        <v>26</v>
      </c>
      <c r="G72" s="8">
        <v>0</v>
      </c>
      <c r="H72" s="8">
        <v>0</v>
      </c>
      <c r="I72" s="8">
        <v>2</v>
      </c>
      <c r="J72" s="8">
        <v>10</v>
      </c>
      <c r="K72" s="8">
        <v>1</v>
      </c>
      <c r="L72" s="8">
        <v>13</v>
      </c>
      <c r="M72" s="8">
        <v>6</v>
      </c>
      <c r="N72" s="8">
        <v>6</v>
      </c>
      <c r="O72" s="8">
        <v>0</v>
      </c>
      <c r="P72" s="8">
        <v>0</v>
      </c>
      <c r="Q72" s="8">
        <v>2</v>
      </c>
      <c r="R72" s="8">
        <v>1</v>
      </c>
      <c r="S72" s="8">
        <v>0</v>
      </c>
      <c r="T72" s="8">
        <v>0</v>
      </c>
      <c r="U72" s="8">
        <v>0</v>
      </c>
      <c r="V72" s="8">
        <f t="shared" si="4"/>
        <v>41</v>
      </c>
      <c r="W72" s="8"/>
    </row>
    <row r="73" spans="1:23" x14ac:dyDescent="0.25">
      <c r="A73" s="6">
        <v>162</v>
      </c>
      <c r="B73" s="7" t="s">
        <v>180</v>
      </c>
      <c r="C73" s="7" t="s">
        <v>94</v>
      </c>
      <c r="D73" s="7" t="s">
        <v>193</v>
      </c>
      <c r="E73" s="7" t="s">
        <v>35</v>
      </c>
      <c r="F73" s="7" t="s">
        <v>26</v>
      </c>
      <c r="G73" s="8">
        <v>0</v>
      </c>
      <c r="H73" s="8">
        <v>0</v>
      </c>
      <c r="I73" s="8">
        <v>6</v>
      </c>
      <c r="J73" s="8">
        <v>10</v>
      </c>
      <c r="K73" s="8">
        <v>8</v>
      </c>
      <c r="L73" s="8">
        <v>15</v>
      </c>
      <c r="M73" s="8">
        <v>0</v>
      </c>
      <c r="N73" s="8">
        <v>13</v>
      </c>
      <c r="O73" s="8">
        <v>6</v>
      </c>
      <c r="P73" s="8">
        <v>6</v>
      </c>
      <c r="Q73" s="8">
        <v>12</v>
      </c>
      <c r="R73" s="8">
        <v>1</v>
      </c>
      <c r="S73" s="8">
        <v>0</v>
      </c>
      <c r="T73" s="8">
        <v>0</v>
      </c>
      <c r="U73" s="8">
        <v>3</v>
      </c>
      <c r="V73" s="8">
        <f t="shared" si="4"/>
        <v>80</v>
      </c>
      <c r="W73" s="8"/>
    </row>
    <row r="74" spans="1:23" x14ac:dyDescent="0.25">
      <c r="A74" s="6">
        <v>143</v>
      </c>
      <c r="B74" s="7" t="s">
        <v>180</v>
      </c>
      <c r="C74" s="7" t="s">
        <v>194</v>
      </c>
      <c r="D74" s="7" t="s">
        <v>195</v>
      </c>
      <c r="E74" s="7" t="s">
        <v>196</v>
      </c>
      <c r="F74" s="7" t="s">
        <v>26</v>
      </c>
      <c r="G74" s="8" t="s">
        <v>89</v>
      </c>
      <c r="H74" s="8" t="s">
        <v>89</v>
      </c>
      <c r="I74" s="8" t="s">
        <v>89</v>
      </c>
      <c r="J74" s="8" t="s">
        <v>89</v>
      </c>
      <c r="K74" s="8" t="s">
        <v>89</v>
      </c>
      <c r="L74" s="8" t="s">
        <v>89</v>
      </c>
      <c r="M74" s="8" t="s">
        <v>89</v>
      </c>
      <c r="N74" s="8" t="s">
        <v>89</v>
      </c>
      <c r="O74" s="8" t="s">
        <v>89</v>
      </c>
      <c r="P74" s="8" t="s">
        <v>89</v>
      </c>
      <c r="Q74" s="8" t="s">
        <v>89</v>
      </c>
      <c r="R74" s="8" t="s">
        <v>89</v>
      </c>
      <c r="S74" s="8" t="s">
        <v>89</v>
      </c>
      <c r="T74" s="8" t="s">
        <v>89</v>
      </c>
      <c r="U74" s="8" t="s">
        <v>89</v>
      </c>
      <c r="V74" s="8" t="s">
        <v>89</v>
      </c>
      <c r="W74" s="8" t="s">
        <v>89</v>
      </c>
    </row>
    <row r="75" spans="1:23" x14ac:dyDescent="0.25">
      <c r="A75" s="6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25">
      <c r="A76" s="6">
        <v>37</v>
      </c>
      <c r="B76" s="7" t="s">
        <v>197</v>
      </c>
      <c r="C76" s="7" t="s">
        <v>55</v>
      </c>
      <c r="D76" s="7" t="s">
        <v>198</v>
      </c>
      <c r="E76" s="7" t="s">
        <v>168</v>
      </c>
      <c r="F76" s="7" t="s">
        <v>26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2</v>
      </c>
      <c r="M76" s="8">
        <v>0</v>
      </c>
      <c r="N76" s="8">
        <v>12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f t="shared" ref="V76:V79" si="5">SUM(G76:U76)</f>
        <v>14</v>
      </c>
      <c r="W76" s="8"/>
    </row>
    <row r="77" spans="1:23" x14ac:dyDescent="0.25">
      <c r="A77" s="6">
        <v>57</v>
      </c>
      <c r="B77" s="7" t="s">
        <v>197</v>
      </c>
      <c r="C77" s="7" t="s">
        <v>23</v>
      </c>
      <c r="D77" s="7" t="s">
        <v>199</v>
      </c>
      <c r="E77" s="7" t="s">
        <v>200</v>
      </c>
      <c r="F77" s="7" t="s">
        <v>26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10</v>
      </c>
      <c r="O77" s="8">
        <v>0</v>
      </c>
      <c r="P77" s="8">
        <v>0</v>
      </c>
      <c r="Q77" s="8">
        <v>5</v>
      </c>
      <c r="R77" s="8">
        <v>0</v>
      </c>
      <c r="S77" s="8">
        <v>0</v>
      </c>
      <c r="T77" s="8">
        <v>0</v>
      </c>
      <c r="U77" s="8">
        <v>0</v>
      </c>
      <c r="V77" s="8">
        <f t="shared" si="5"/>
        <v>15</v>
      </c>
      <c r="W77" s="8"/>
    </row>
    <row r="78" spans="1:23" x14ac:dyDescent="0.25">
      <c r="A78" s="6">
        <v>196</v>
      </c>
      <c r="B78" s="7" t="s">
        <v>197</v>
      </c>
      <c r="C78" s="7" t="s">
        <v>169</v>
      </c>
      <c r="D78" s="7" t="s">
        <v>201</v>
      </c>
      <c r="E78" s="7" t="s">
        <v>202</v>
      </c>
      <c r="F78" s="7" t="s">
        <v>26</v>
      </c>
      <c r="G78" s="8">
        <v>0</v>
      </c>
      <c r="H78" s="8">
        <v>1</v>
      </c>
      <c r="I78" s="8">
        <v>2</v>
      </c>
      <c r="J78" s="8">
        <v>0</v>
      </c>
      <c r="K78" s="8">
        <v>3</v>
      </c>
      <c r="L78" s="8">
        <v>5</v>
      </c>
      <c r="M78" s="8">
        <v>0</v>
      </c>
      <c r="N78" s="8">
        <v>15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f t="shared" si="5"/>
        <v>26</v>
      </c>
      <c r="W78" s="8"/>
    </row>
    <row r="79" spans="1:23" x14ac:dyDescent="0.25">
      <c r="A79" s="6">
        <v>23</v>
      </c>
      <c r="B79" s="7" t="s">
        <v>197</v>
      </c>
      <c r="C79" s="7" t="s">
        <v>203</v>
      </c>
      <c r="D79" s="7" t="s">
        <v>204</v>
      </c>
      <c r="E79" s="7" t="s">
        <v>205</v>
      </c>
      <c r="F79" s="7" t="s">
        <v>206</v>
      </c>
      <c r="G79" s="8">
        <v>0</v>
      </c>
      <c r="H79" s="8">
        <v>2</v>
      </c>
      <c r="I79" s="8">
        <v>0</v>
      </c>
      <c r="J79" s="8">
        <v>2</v>
      </c>
      <c r="K79" s="8">
        <v>8</v>
      </c>
      <c r="L79" s="8">
        <v>8</v>
      </c>
      <c r="M79" s="8">
        <v>0</v>
      </c>
      <c r="N79" s="8">
        <v>0</v>
      </c>
      <c r="O79" s="8">
        <v>5</v>
      </c>
      <c r="P79" s="8">
        <v>0</v>
      </c>
      <c r="Q79" s="8">
        <v>0</v>
      </c>
      <c r="R79" s="8">
        <v>0</v>
      </c>
      <c r="S79" s="8">
        <v>0</v>
      </c>
      <c r="T79" s="8">
        <v>10</v>
      </c>
      <c r="U79" s="8">
        <v>0</v>
      </c>
      <c r="V79" s="8">
        <f t="shared" si="5"/>
        <v>35</v>
      </c>
      <c r="W79" s="8"/>
    </row>
    <row r="80" spans="1:23" x14ac:dyDescent="0.25">
      <c r="A80" s="6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x14ac:dyDescent="0.25">
      <c r="A81" s="6">
        <v>235</v>
      </c>
      <c r="B81" s="7" t="s">
        <v>207</v>
      </c>
      <c r="C81" s="7" t="s">
        <v>55</v>
      </c>
      <c r="D81" s="7" t="s">
        <v>178</v>
      </c>
      <c r="E81" s="7" t="s">
        <v>208</v>
      </c>
      <c r="F81" s="7" t="s">
        <v>58</v>
      </c>
      <c r="G81" s="8" t="s">
        <v>89</v>
      </c>
      <c r="H81" s="8" t="s">
        <v>89</v>
      </c>
      <c r="I81" s="8" t="s">
        <v>89</v>
      </c>
      <c r="J81" s="8" t="s">
        <v>89</v>
      </c>
      <c r="K81" s="8" t="s">
        <v>89</v>
      </c>
      <c r="L81" s="8" t="s">
        <v>89</v>
      </c>
      <c r="M81" s="8" t="s">
        <v>89</v>
      </c>
      <c r="N81" s="8" t="s">
        <v>89</v>
      </c>
      <c r="O81" s="8" t="s">
        <v>89</v>
      </c>
      <c r="P81" s="8" t="s">
        <v>89</v>
      </c>
      <c r="Q81" s="8" t="s">
        <v>89</v>
      </c>
      <c r="R81" s="8" t="s">
        <v>89</v>
      </c>
      <c r="S81" s="8" t="s">
        <v>89</v>
      </c>
      <c r="T81" s="8" t="s">
        <v>89</v>
      </c>
      <c r="U81" s="8" t="s">
        <v>89</v>
      </c>
      <c r="V81" s="8" t="s">
        <v>89</v>
      </c>
      <c r="W81" s="8" t="s">
        <v>89</v>
      </c>
    </row>
    <row r="82" spans="1:23" x14ac:dyDescent="0.25">
      <c r="A82" s="6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x14ac:dyDescent="0.25">
      <c r="A83" s="6">
        <v>356</v>
      </c>
      <c r="B83" s="7" t="s">
        <v>209</v>
      </c>
      <c r="C83" s="7" t="s">
        <v>210</v>
      </c>
      <c r="D83" s="7" t="s">
        <v>211</v>
      </c>
      <c r="E83" s="7" t="s">
        <v>212</v>
      </c>
      <c r="F83" s="7" t="s">
        <v>26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f t="shared" ref="V83:V93" si="6">SUM(G83:U83)</f>
        <v>0</v>
      </c>
      <c r="W83" s="8"/>
    </row>
    <row r="84" spans="1:23" x14ac:dyDescent="0.25">
      <c r="A84" s="6">
        <v>102</v>
      </c>
      <c r="B84" s="7" t="s">
        <v>209</v>
      </c>
      <c r="C84" s="7" t="s">
        <v>213</v>
      </c>
      <c r="D84" s="7" t="s">
        <v>214</v>
      </c>
      <c r="E84" s="7" t="s">
        <v>215</v>
      </c>
      <c r="F84" s="7" t="s">
        <v>26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2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1</v>
      </c>
      <c r="V84" s="8">
        <f t="shared" si="6"/>
        <v>3</v>
      </c>
      <c r="W84" s="8"/>
    </row>
    <row r="85" spans="1:23" x14ac:dyDescent="0.25">
      <c r="A85" s="6">
        <v>49</v>
      </c>
      <c r="B85" s="7" t="s">
        <v>209</v>
      </c>
      <c r="C85" s="7" t="s">
        <v>65</v>
      </c>
      <c r="D85" s="7" t="s">
        <v>182</v>
      </c>
      <c r="E85" s="7" t="s">
        <v>183</v>
      </c>
      <c r="F85" s="7" t="s">
        <v>26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2</v>
      </c>
      <c r="M85" s="8">
        <v>0</v>
      </c>
      <c r="N85" s="8">
        <v>5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f t="shared" si="6"/>
        <v>7</v>
      </c>
      <c r="W85" s="8"/>
    </row>
    <row r="86" spans="1:23" x14ac:dyDescent="0.25">
      <c r="A86" s="6">
        <v>63</v>
      </c>
      <c r="B86" s="7" t="s">
        <v>209</v>
      </c>
      <c r="C86" s="7" t="s">
        <v>216</v>
      </c>
      <c r="D86" s="7" t="s">
        <v>217</v>
      </c>
      <c r="E86" s="7" t="s">
        <v>218</v>
      </c>
      <c r="F86" s="7" t="s">
        <v>26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5</v>
      </c>
      <c r="M86" s="8">
        <v>0</v>
      </c>
      <c r="N86" s="8">
        <v>6</v>
      </c>
      <c r="O86" s="8">
        <v>0</v>
      </c>
      <c r="P86" s="8">
        <v>0</v>
      </c>
      <c r="Q86" s="8">
        <v>0</v>
      </c>
      <c r="R86" s="8">
        <v>0</v>
      </c>
      <c r="S86" s="8">
        <v>1</v>
      </c>
      <c r="T86" s="8">
        <v>0</v>
      </c>
      <c r="U86" s="8">
        <v>0</v>
      </c>
      <c r="V86" s="8">
        <f t="shared" si="6"/>
        <v>12</v>
      </c>
      <c r="W86" s="8"/>
    </row>
    <row r="87" spans="1:23" x14ac:dyDescent="0.25">
      <c r="A87" s="6">
        <v>210</v>
      </c>
      <c r="B87" s="7" t="s">
        <v>209</v>
      </c>
      <c r="C87" s="7" t="s">
        <v>23</v>
      </c>
      <c r="D87" s="7" t="s">
        <v>27</v>
      </c>
      <c r="E87" s="7" t="s">
        <v>28</v>
      </c>
      <c r="F87" s="7" t="s">
        <v>29</v>
      </c>
      <c r="G87" s="8">
        <v>0</v>
      </c>
      <c r="H87" s="8">
        <v>0</v>
      </c>
      <c r="I87" s="8">
        <v>0</v>
      </c>
      <c r="J87" s="8">
        <v>5</v>
      </c>
      <c r="K87" s="8">
        <v>2</v>
      </c>
      <c r="L87" s="8">
        <v>5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1</v>
      </c>
      <c r="S87" s="8">
        <v>0</v>
      </c>
      <c r="T87" s="8">
        <v>0</v>
      </c>
      <c r="U87" s="8">
        <v>0</v>
      </c>
      <c r="V87" s="8">
        <f t="shared" si="6"/>
        <v>13</v>
      </c>
      <c r="W87" s="8"/>
    </row>
    <row r="88" spans="1:23" x14ac:dyDescent="0.25">
      <c r="A88" s="6">
        <v>152</v>
      </c>
      <c r="B88" s="7" t="s">
        <v>209</v>
      </c>
      <c r="C88" s="7" t="s">
        <v>219</v>
      </c>
      <c r="D88" s="7" t="s">
        <v>220</v>
      </c>
      <c r="E88" s="7" t="s">
        <v>221</v>
      </c>
      <c r="F88" s="7" t="s">
        <v>26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5</v>
      </c>
      <c r="M88" s="8">
        <v>0</v>
      </c>
      <c r="N88" s="8">
        <v>11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f t="shared" si="6"/>
        <v>16</v>
      </c>
      <c r="W88" s="8"/>
    </row>
    <row r="89" spans="1:23" x14ac:dyDescent="0.25">
      <c r="A89" s="6">
        <v>42</v>
      </c>
      <c r="B89" s="7" t="s">
        <v>209</v>
      </c>
      <c r="C89" s="7" t="s">
        <v>83</v>
      </c>
      <c r="D89" s="7" t="s">
        <v>222</v>
      </c>
      <c r="E89" s="7" t="s">
        <v>221</v>
      </c>
      <c r="F89" s="7" t="s">
        <v>26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3</v>
      </c>
      <c r="M89" s="8">
        <v>0</v>
      </c>
      <c r="N89" s="8">
        <v>5</v>
      </c>
      <c r="O89" s="8">
        <v>1</v>
      </c>
      <c r="P89" s="8">
        <v>5</v>
      </c>
      <c r="Q89" s="8">
        <v>1</v>
      </c>
      <c r="R89" s="8">
        <v>1</v>
      </c>
      <c r="S89" s="8">
        <v>0</v>
      </c>
      <c r="T89" s="8">
        <v>1</v>
      </c>
      <c r="U89" s="8">
        <v>0</v>
      </c>
      <c r="V89" s="8">
        <f t="shared" si="6"/>
        <v>17</v>
      </c>
      <c r="W89" s="8"/>
    </row>
    <row r="90" spans="1:23" x14ac:dyDescent="0.25">
      <c r="A90" s="6">
        <v>132</v>
      </c>
      <c r="B90" s="7" t="s">
        <v>209</v>
      </c>
      <c r="C90" s="7" t="s">
        <v>103</v>
      </c>
      <c r="D90" s="7" t="s">
        <v>223</v>
      </c>
      <c r="E90" s="7" t="s">
        <v>224</v>
      </c>
      <c r="F90" s="7" t="s">
        <v>26</v>
      </c>
      <c r="G90" s="8">
        <v>0</v>
      </c>
      <c r="H90" s="8">
        <v>0</v>
      </c>
      <c r="I90" s="8">
        <v>5</v>
      </c>
      <c r="J90" s="8">
        <v>2</v>
      </c>
      <c r="K90" s="8">
        <v>7</v>
      </c>
      <c r="L90" s="8">
        <v>5</v>
      </c>
      <c r="M90" s="8">
        <v>0</v>
      </c>
      <c r="N90" s="8">
        <v>3</v>
      </c>
      <c r="O90" s="8">
        <v>0</v>
      </c>
      <c r="P90" s="8">
        <v>2</v>
      </c>
      <c r="Q90" s="8">
        <v>0</v>
      </c>
      <c r="R90" s="8">
        <v>0</v>
      </c>
      <c r="S90" s="8">
        <v>1</v>
      </c>
      <c r="T90" s="8">
        <v>0</v>
      </c>
      <c r="U90" s="8">
        <v>0</v>
      </c>
      <c r="V90" s="8">
        <f t="shared" si="6"/>
        <v>25</v>
      </c>
      <c r="W90" s="8"/>
    </row>
    <row r="91" spans="1:23" x14ac:dyDescent="0.25">
      <c r="A91" s="6">
        <v>92</v>
      </c>
      <c r="B91" s="7" t="s">
        <v>209</v>
      </c>
      <c r="C91" s="7" t="s">
        <v>225</v>
      </c>
      <c r="D91" s="7" t="s">
        <v>226</v>
      </c>
      <c r="E91" s="7" t="s">
        <v>82</v>
      </c>
      <c r="F91" s="7" t="s">
        <v>26</v>
      </c>
      <c r="G91" s="8">
        <v>0</v>
      </c>
      <c r="H91" s="8">
        <v>0</v>
      </c>
      <c r="I91" s="8">
        <v>4</v>
      </c>
      <c r="J91" s="8">
        <v>1</v>
      </c>
      <c r="K91" s="8">
        <v>0</v>
      </c>
      <c r="L91" s="8">
        <v>3</v>
      </c>
      <c r="M91" s="8">
        <v>0</v>
      </c>
      <c r="N91" s="8">
        <v>15</v>
      </c>
      <c r="O91" s="8">
        <v>0</v>
      </c>
      <c r="P91" s="8">
        <v>5</v>
      </c>
      <c r="Q91" s="8">
        <v>10</v>
      </c>
      <c r="R91" s="8">
        <v>0</v>
      </c>
      <c r="S91" s="8">
        <v>0</v>
      </c>
      <c r="T91" s="8">
        <v>0</v>
      </c>
      <c r="U91" s="8">
        <v>1</v>
      </c>
      <c r="V91" s="8">
        <f t="shared" si="6"/>
        <v>39</v>
      </c>
      <c r="W91" s="8"/>
    </row>
    <row r="92" spans="1:23" x14ac:dyDescent="0.25">
      <c r="A92" s="6">
        <v>170</v>
      </c>
      <c r="B92" s="7" t="s">
        <v>209</v>
      </c>
      <c r="C92" s="7" t="s">
        <v>227</v>
      </c>
      <c r="D92" s="7" t="s">
        <v>228</v>
      </c>
      <c r="E92" s="7" t="s">
        <v>28</v>
      </c>
      <c r="F92" s="7" t="s">
        <v>51</v>
      </c>
      <c r="G92" s="8">
        <v>2</v>
      </c>
      <c r="H92" s="8">
        <v>0</v>
      </c>
      <c r="I92" s="8">
        <v>1</v>
      </c>
      <c r="J92" s="8">
        <v>0</v>
      </c>
      <c r="K92" s="8">
        <v>0</v>
      </c>
      <c r="L92" s="8">
        <v>5</v>
      </c>
      <c r="M92" s="8">
        <v>6</v>
      </c>
      <c r="N92" s="8">
        <v>11</v>
      </c>
      <c r="O92" s="8">
        <v>0</v>
      </c>
      <c r="P92" s="8">
        <v>2</v>
      </c>
      <c r="Q92" s="8">
        <v>10</v>
      </c>
      <c r="R92" s="8">
        <v>10</v>
      </c>
      <c r="S92" s="8">
        <v>0</v>
      </c>
      <c r="T92" s="8">
        <v>0</v>
      </c>
      <c r="U92" s="8">
        <v>0</v>
      </c>
      <c r="V92" s="8">
        <f t="shared" si="6"/>
        <v>47</v>
      </c>
      <c r="W92" s="8"/>
    </row>
    <row r="93" spans="1:23" x14ac:dyDescent="0.25">
      <c r="A93" s="6">
        <v>54</v>
      </c>
      <c r="B93" s="7" t="s">
        <v>209</v>
      </c>
      <c r="C93" s="7" t="s">
        <v>72</v>
      </c>
      <c r="D93" s="7" t="s">
        <v>78</v>
      </c>
      <c r="E93" s="7" t="s">
        <v>229</v>
      </c>
      <c r="F93" s="7" t="s">
        <v>26</v>
      </c>
      <c r="G93" s="8">
        <v>0</v>
      </c>
      <c r="H93" s="8">
        <v>0</v>
      </c>
      <c r="I93" s="8">
        <v>11</v>
      </c>
      <c r="J93" s="8">
        <v>11</v>
      </c>
      <c r="K93" s="8">
        <v>3</v>
      </c>
      <c r="L93" s="8">
        <v>8</v>
      </c>
      <c r="M93" s="8">
        <v>0</v>
      </c>
      <c r="N93" s="8">
        <v>15</v>
      </c>
      <c r="O93" s="8">
        <v>1</v>
      </c>
      <c r="P93" s="8">
        <v>0</v>
      </c>
      <c r="Q93" s="8">
        <v>3</v>
      </c>
      <c r="R93" s="8">
        <v>0</v>
      </c>
      <c r="S93" s="8">
        <v>0</v>
      </c>
      <c r="T93" s="8">
        <v>0</v>
      </c>
      <c r="U93" s="8">
        <v>3</v>
      </c>
      <c r="V93" s="8">
        <f t="shared" si="6"/>
        <v>55</v>
      </c>
      <c r="W93" s="8"/>
    </row>
    <row r="94" spans="1:23" x14ac:dyDescent="0.25">
      <c r="A94" s="6">
        <v>17</v>
      </c>
      <c r="B94" s="7" t="s">
        <v>209</v>
      </c>
      <c r="C94" s="7" t="s">
        <v>143</v>
      </c>
      <c r="D94" s="7" t="s">
        <v>230</v>
      </c>
      <c r="E94" s="7" t="s">
        <v>231</v>
      </c>
      <c r="F94" s="7" t="s">
        <v>26</v>
      </c>
      <c r="G94" s="8" t="s">
        <v>89</v>
      </c>
      <c r="H94" s="8" t="s">
        <v>89</v>
      </c>
      <c r="I94" s="8" t="s">
        <v>89</v>
      </c>
      <c r="J94" s="8" t="s">
        <v>89</v>
      </c>
      <c r="K94" s="8" t="s">
        <v>89</v>
      </c>
      <c r="L94" s="8" t="s">
        <v>89</v>
      </c>
      <c r="M94" s="8" t="s">
        <v>89</v>
      </c>
      <c r="N94" s="8" t="s">
        <v>89</v>
      </c>
      <c r="O94" s="8" t="s">
        <v>89</v>
      </c>
      <c r="P94" s="8" t="s">
        <v>89</v>
      </c>
      <c r="Q94" s="8" t="s">
        <v>89</v>
      </c>
      <c r="R94" s="8" t="s">
        <v>89</v>
      </c>
      <c r="S94" s="8" t="s">
        <v>89</v>
      </c>
      <c r="T94" s="8" t="s">
        <v>89</v>
      </c>
      <c r="U94" s="8" t="s">
        <v>89</v>
      </c>
      <c r="V94" s="8" t="s">
        <v>89</v>
      </c>
      <c r="W94" s="8" t="s">
        <v>89</v>
      </c>
    </row>
    <row r="95" spans="1:23" x14ac:dyDescent="0.25">
      <c r="A95" s="6"/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x14ac:dyDescent="0.25">
      <c r="A96" s="6">
        <v>47</v>
      </c>
      <c r="B96" s="7" t="s">
        <v>232</v>
      </c>
      <c r="C96" s="7" t="s">
        <v>233</v>
      </c>
      <c r="D96" s="7" t="s">
        <v>234</v>
      </c>
      <c r="E96" s="7" t="s">
        <v>235</v>
      </c>
      <c r="F96" s="7" t="s">
        <v>26</v>
      </c>
      <c r="G96" s="8">
        <v>0</v>
      </c>
      <c r="H96" s="8">
        <v>0</v>
      </c>
      <c r="I96" s="8">
        <v>0</v>
      </c>
      <c r="J96" s="8">
        <v>1</v>
      </c>
      <c r="K96" s="8">
        <v>1</v>
      </c>
      <c r="L96" s="8">
        <v>5</v>
      </c>
      <c r="M96" s="8">
        <v>0</v>
      </c>
      <c r="N96" s="8">
        <v>11</v>
      </c>
      <c r="O96" s="8">
        <v>1</v>
      </c>
      <c r="P96" s="8">
        <v>1</v>
      </c>
      <c r="Q96" s="8">
        <v>0</v>
      </c>
      <c r="R96" s="8">
        <v>1</v>
      </c>
      <c r="S96" s="8">
        <v>0</v>
      </c>
      <c r="T96" s="8">
        <v>0</v>
      </c>
      <c r="U96" s="8">
        <v>0</v>
      </c>
      <c r="V96" s="8">
        <v>21</v>
      </c>
      <c r="W96" s="8"/>
    </row>
    <row r="97" spans="1:23" x14ac:dyDescent="0.25">
      <c r="A97" s="6"/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x14ac:dyDescent="0.25">
      <c r="A98" s="6">
        <v>93</v>
      </c>
      <c r="B98" s="7" t="s">
        <v>236</v>
      </c>
      <c r="C98" s="7" t="s">
        <v>43</v>
      </c>
      <c r="D98" s="7" t="s">
        <v>143</v>
      </c>
      <c r="E98" s="7" t="s">
        <v>237</v>
      </c>
      <c r="F98" s="7" t="s">
        <v>51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10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f t="shared" ref="V98:V100" si="7">SUM(G98:U98)</f>
        <v>10</v>
      </c>
      <c r="W98" s="8"/>
    </row>
    <row r="99" spans="1:23" x14ac:dyDescent="0.25">
      <c r="A99" s="6">
        <v>115</v>
      </c>
      <c r="B99" s="7" t="s">
        <v>236</v>
      </c>
      <c r="C99" s="7" t="s">
        <v>77</v>
      </c>
      <c r="D99" s="7" t="s">
        <v>70</v>
      </c>
      <c r="E99" s="7" t="s">
        <v>237</v>
      </c>
      <c r="F99" s="7" t="s">
        <v>26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6</v>
      </c>
      <c r="M99" s="8">
        <v>0</v>
      </c>
      <c r="N99" s="8">
        <v>1</v>
      </c>
      <c r="O99" s="8">
        <v>0</v>
      </c>
      <c r="P99" s="8">
        <v>5</v>
      </c>
      <c r="Q99" s="8">
        <v>1</v>
      </c>
      <c r="R99" s="8">
        <v>0</v>
      </c>
      <c r="S99" s="8">
        <v>0</v>
      </c>
      <c r="T99" s="8">
        <v>0</v>
      </c>
      <c r="U99" s="8">
        <v>1</v>
      </c>
      <c r="V99" s="8">
        <f t="shared" si="7"/>
        <v>14</v>
      </c>
      <c r="W99" s="8"/>
    </row>
    <row r="100" spans="1:23" x14ac:dyDescent="0.25">
      <c r="A100" s="6">
        <v>374</v>
      </c>
      <c r="B100" s="7" t="s">
        <v>236</v>
      </c>
      <c r="C100" s="7" t="s">
        <v>213</v>
      </c>
      <c r="D100" s="7" t="s">
        <v>100</v>
      </c>
      <c r="E100" s="7" t="s">
        <v>141</v>
      </c>
      <c r="F100" s="7" t="s">
        <v>51</v>
      </c>
      <c r="G100" s="8">
        <v>0</v>
      </c>
      <c r="H100" s="8">
        <v>0</v>
      </c>
      <c r="I100" s="8">
        <v>0</v>
      </c>
      <c r="J100" s="8">
        <v>1</v>
      </c>
      <c r="K100" s="8">
        <v>2</v>
      </c>
      <c r="L100" s="8">
        <v>6</v>
      </c>
      <c r="M100" s="8">
        <v>0</v>
      </c>
      <c r="N100" s="8">
        <v>7</v>
      </c>
      <c r="O100" s="8">
        <v>1</v>
      </c>
      <c r="P100" s="8">
        <v>1</v>
      </c>
      <c r="Q100" s="8">
        <v>0</v>
      </c>
      <c r="R100" s="8">
        <v>3</v>
      </c>
      <c r="S100" s="8">
        <v>0</v>
      </c>
      <c r="T100" s="8">
        <v>0</v>
      </c>
      <c r="U100" s="8">
        <v>2</v>
      </c>
      <c r="V100" s="8">
        <f t="shared" si="7"/>
        <v>23</v>
      </c>
      <c r="W100" s="8"/>
    </row>
    <row r="101" spans="1:23" x14ac:dyDescent="0.25">
      <c r="A101" s="6">
        <v>144</v>
      </c>
      <c r="B101" s="7" t="s">
        <v>236</v>
      </c>
      <c r="C101" s="7" t="s">
        <v>238</v>
      </c>
      <c r="D101" s="7" t="s">
        <v>239</v>
      </c>
      <c r="E101" s="7" t="s">
        <v>240</v>
      </c>
      <c r="F101" s="7" t="s">
        <v>26</v>
      </c>
      <c r="G101" s="8" t="s">
        <v>89</v>
      </c>
      <c r="H101" s="8" t="s">
        <v>89</v>
      </c>
      <c r="I101" s="8" t="s">
        <v>89</v>
      </c>
      <c r="J101" s="8" t="s">
        <v>89</v>
      </c>
      <c r="K101" s="8" t="s">
        <v>89</v>
      </c>
      <c r="L101" s="8" t="s">
        <v>89</v>
      </c>
      <c r="M101" s="8" t="s">
        <v>89</v>
      </c>
      <c r="N101" s="8" t="s">
        <v>89</v>
      </c>
      <c r="O101" s="8" t="s">
        <v>89</v>
      </c>
      <c r="P101" s="8" t="s">
        <v>89</v>
      </c>
      <c r="Q101" s="8" t="s">
        <v>89</v>
      </c>
      <c r="R101" s="8" t="s">
        <v>89</v>
      </c>
      <c r="S101" s="8" t="s">
        <v>89</v>
      </c>
      <c r="T101" s="8" t="s">
        <v>89</v>
      </c>
      <c r="U101" s="8" t="s">
        <v>89</v>
      </c>
      <c r="V101" s="8" t="s">
        <v>89</v>
      </c>
      <c r="W101" s="8" t="s">
        <v>89</v>
      </c>
    </row>
    <row r="102" spans="1:23" x14ac:dyDescent="0.25">
      <c r="A102" s="6">
        <v>393</v>
      </c>
      <c r="B102" s="7" t="s">
        <v>236</v>
      </c>
      <c r="C102" s="7" t="s">
        <v>241</v>
      </c>
      <c r="D102" s="7" t="s">
        <v>242</v>
      </c>
      <c r="E102" s="7" t="s">
        <v>243</v>
      </c>
      <c r="F102" s="7" t="s">
        <v>26</v>
      </c>
      <c r="G102" s="8" t="s">
        <v>89</v>
      </c>
      <c r="H102" s="8" t="s">
        <v>89</v>
      </c>
      <c r="I102" s="8" t="s">
        <v>89</v>
      </c>
      <c r="J102" s="8" t="s">
        <v>89</v>
      </c>
      <c r="K102" s="8" t="s">
        <v>89</v>
      </c>
      <c r="L102" s="8" t="s">
        <v>89</v>
      </c>
      <c r="M102" s="8" t="s">
        <v>89</v>
      </c>
      <c r="N102" s="8" t="s">
        <v>89</v>
      </c>
      <c r="O102" s="8" t="s">
        <v>89</v>
      </c>
      <c r="P102" s="8" t="s">
        <v>89</v>
      </c>
      <c r="Q102" s="8" t="s">
        <v>89</v>
      </c>
      <c r="R102" s="8" t="s">
        <v>89</v>
      </c>
      <c r="S102" s="8" t="s">
        <v>89</v>
      </c>
      <c r="T102" s="8" t="s">
        <v>89</v>
      </c>
      <c r="U102" s="8" t="s">
        <v>89</v>
      </c>
      <c r="V102" s="8" t="s">
        <v>89</v>
      </c>
      <c r="W102" s="8" t="s">
        <v>89</v>
      </c>
    </row>
    <row r="103" spans="1:23" x14ac:dyDescent="0.25">
      <c r="A103" s="6">
        <v>522</v>
      </c>
      <c r="B103" s="7" t="s">
        <v>236</v>
      </c>
      <c r="C103" s="7" t="s">
        <v>244</v>
      </c>
      <c r="D103" s="7" t="s">
        <v>185</v>
      </c>
      <c r="E103" s="7" t="s">
        <v>237</v>
      </c>
      <c r="F103" s="7" t="s">
        <v>26</v>
      </c>
      <c r="G103" s="8" t="s">
        <v>89</v>
      </c>
      <c r="H103" s="8" t="s">
        <v>89</v>
      </c>
      <c r="I103" s="8" t="s">
        <v>89</v>
      </c>
      <c r="J103" s="8" t="s">
        <v>89</v>
      </c>
      <c r="K103" s="8" t="s">
        <v>89</v>
      </c>
      <c r="L103" s="8" t="s">
        <v>89</v>
      </c>
      <c r="M103" s="8" t="s">
        <v>89</v>
      </c>
      <c r="N103" s="8" t="s">
        <v>89</v>
      </c>
      <c r="O103" s="8" t="s">
        <v>89</v>
      </c>
      <c r="P103" s="8" t="s">
        <v>89</v>
      </c>
      <c r="Q103" s="8" t="s">
        <v>89</v>
      </c>
      <c r="R103" s="8" t="s">
        <v>89</v>
      </c>
      <c r="S103" s="8" t="s">
        <v>89</v>
      </c>
      <c r="T103" s="8" t="s">
        <v>89</v>
      </c>
      <c r="U103" s="8" t="s">
        <v>89</v>
      </c>
      <c r="V103" s="8" t="s">
        <v>89</v>
      </c>
      <c r="W103" s="8" t="s">
        <v>89</v>
      </c>
    </row>
  </sheetData>
  <sortState xmlns:xlrd2="http://schemas.microsoft.com/office/spreadsheetml/2017/richdata2" ref="A32:W38">
    <sortCondition ref="V32:V38"/>
  </sortState>
  <mergeCells count="4">
    <mergeCell ref="C5:D5"/>
    <mergeCell ref="A1:W1"/>
    <mergeCell ref="A2:W2"/>
    <mergeCell ref="A3:W3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Results_Hobnail2021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Mike Wiseman</cp:lastModifiedBy>
  <dcterms:created xsi:type="dcterms:W3CDTF">2021-06-27T20:04:41Z</dcterms:created>
  <dcterms:modified xsi:type="dcterms:W3CDTF">2021-06-28T20:44:23Z</dcterms:modified>
</cp:coreProperties>
</file>